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485" windowHeight="84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<sst xmlns="http://schemas.openxmlformats.org/spreadsheetml/2006/main" count="92" uniqueCount="90">
  <si>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</si>
  <si>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</si>
  <si>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</si>
  <si>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</si>
  <si>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</si>
  <si>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</si>
  <si>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</si>
  <si>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</si>
  <si>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</si>
  <si>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</si>
  <si>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</si>
  <si>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</si>
  <si>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</si>
  <si>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</si>
  <si>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</si>
  <si>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</si>
  <si>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</si>
  <si>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</si>
  <si>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</si>
  <si>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</si>
  <si>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</si>
  <si>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</si>
  <si>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</si>
  <si>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</si>
  <si>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</si>
  <si>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</si>
  <si>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</si>
  <si>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</si>
  <si>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</si>
  <si>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</si>
  <si>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</si>
  <si>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</si>
  <si>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</si>
  <si>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</si>
  <si>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</si>
  <si>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</si>
  <si>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</si>
  <si>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</si>
  <si>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</si>
  <si>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</si>
  <si>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</si>
  <si>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</si>
  <si>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</si>
  <si>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</si>
  <si>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</si>
  <si>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</si>
  <si>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</si>
  <si>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</si>
  <si>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</si>
  <si>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</si>
  <si>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</si>
  <si>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</si>
  <si>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</si>
  <si>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</si>
  <si>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</si>
  <si>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</si>
  <si>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</si>
  <si>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</si>
  <si>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</si>
  <si>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</si>
  <si>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</si>
  <si>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</si>
  <si>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</si>
  <si>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</si>
  <si>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</si>
  <si>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</si>
  <si>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</si>
  <si>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</si>
  <si>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</si>
  <si>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(под.№1;№2)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</si>
  <si>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</si>
  <si>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</si>
  <si>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</si>
  <si>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</si>
  <si>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</si>
  <si>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</si>
  <si>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</si>
  <si>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</si>
  <si>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</si>
  <si>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</si>
  <si>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</si>
  <si>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</si>
  <si>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</si>
  <si>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</si>
  <si>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</si>
  <si>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</si>
  <si>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</si>
  <si>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</si>
  <si>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</si>
  <si>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- 25,8 мп
 Ремонт дверных конструкций - 13 шт.
 Ремонт системы ТВС (внутриквартирные) - 22,29 мп
 Ремонт системы ТВС (в подъезде) - 2 мп
 Ремонт системы ТВС (разводка) - 11,14 мп
 Ремонт теплоизоляции трубопровода - 4 мп
 Замена неисправных уч. эл./сети - 9 мп
 Замена автоматических выключателей - 4 шт
 Замена светильников - 3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</si>
</sst>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9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9976.4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1988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105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6737.8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3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9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40" t="s">
        <v>69</v>
      </c>
      <c r="J13" s="40"/>
      <c r="K13" s="40"/>
      <c r="L13" s="40"/>
      <c r="M13" s="40"/>
      <c r="N13" s="8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5">
        <f>1067+2171.6</f>
        <v>3238.6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17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266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2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2761.4300000000003</v>
      </c>
      <c r="H19" s="69"/>
      <c r="I19" s="71">
        <v>1454.23</v>
      </c>
      <c r="J19" s="71"/>
      <c r="K19" s="71"/>
      <c r="L19" s="71"/>
      <c r="M19" s="71"/>
      <c r="N19" s="71"/>
      <c r="O19" s="71"/>
      <c r="P19" s="71">
        <v>1307.2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5394.57</v>
      </c>
      <c r="H20" s="69"/>
      <c r="I20" s="75">
        <v>5394.57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71.680000000000007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6291.8599999999988</v>
      </c>
      <c r="H21" s="69"/>
      <c r="I21" s="75">
        <f>I19+I20-I22</f>
        <v>5385.9999999999991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905.86000000000013</v>
      </c>
      <c r="Q21" s="75">
        <f>P19+Q20-Q22</f>
        <v>1307.2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45.886000000000003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1864.1399999999999</v>
      </c>
      <c r="H22" s="69"/>
      <c r="I22" s="75">
        <v>1462.8</v>
      </c>
      <c r="J22" s="75"/>
      <c r="K22" s="75"/>
      <c r="L22" s="75"/>
      <c r="M22" s="75"/>
      <c r="N22" s="75"/>
      <c r="O22" s="75"/>
      <c r="P22" s="75">
        <v>401.34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25.794000000000004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-897.29000000000019</v>
      </c>
      <c r="H23" s="69"/>
      <c r="I23" s="75">
        <f>I22-I19</f>
        <v>8.5699999999999363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-905.86000000000013</v>
      </c>
      <c r="Q23" s="75">
        <f>Q22-P19</f>
        <v>-1307.2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25.794000000000004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1.1663320709528284</v>
      </c>
      <c r="H24" s="84"/>
      <c r="I24" s="90">
        <f>I21/I20</f>
        <v>0.99841136550271836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0.64015066964285716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942.31943999999999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19.452999999999999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77</v>
      </c>
      <c r="D28" s="114"/>
      <c r="E28" s="114"/>
      <c r="F28" s="114"/>
      <c r="G28" s="114"/>
      <c r="H28" s="114"/>
      <c r="I28" s="115">
        <v>786.30478000000005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27.451000000000001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78</v>
      </c>
      <c r="D29" s="114"/>
      <c r="E29" s="114"/>
      <c r="F29" s="114"/>
      <c r="G29" s="114"/>
      <c r="H29" s="114"/>
      <c r="I29" s="115">
        <f>I30+I31+I32+I33+I34+I35+I36</f>
        <v>1778.8110600000002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3.22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79</v>
      </c>
      <c r="D30" s="95"/>
      <c r="E30" s="95"/>
      <c r="F30" s="95"/>
      <c r="G30" s="95"/>
      <c r="H30" s="95"/>
      <c r="I30" s="96">
        <v>466.97192999999999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14.516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>
        <v>363.81144</v>
      </c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267.714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68.039540000000002</v>
      </c>
      <c r="J32" s="96"/>
      <c r="K32" s="96"/>
      <c r="L32" s="96"/>
      <c r="M32" s="96"/>
      <c r="N32" s="7"/>
      <c r="O32" s="147" t="s">
        <v>80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332.35399999999998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213.7346</v>
      </c>
      <c r="J33" s="96"/>
      <c r="K33" s="96"/>
      <c r="L33" s="96"/>
      <c r="M33" s="9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513.90457000000004</v>
      </c>
      <c r="J34" s="134"/>
      <c r="K34" s="134"/>
      <c r="L34" s="134"/>
      <c r="M34" s="134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61.426589999999997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90.922389999999993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82</v>
      </c>
      <c r="D37" s="128"/>
      <c r="E37" s="128"/>
      <c r="F37" s="128"/>
      <c r="G37" s="128"/>
      <c r="H37" s="128"/>
      <c r="I37" s="129">
        <v>42.670560000000002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83</v>
      </c>
      <c r="D38" s="128"/>
      <c r="E38" s="128"/>
      <c r="F38" s="128"/>
      <c r="G38" s="128"/>
      <c r="H38" s="128"/>
      <c r="I38" s="129">
        <v>61.170990000000003</v>
      </c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84</v>
      </c>
      <c r="C39" s="131"/>
      <c r="D39" s="131"/>
      <c r="E39" s="131"/>
      <c r="F39" s="131"/>
      <c r="G39" s="131"/>
      <c r="H39" s="132"/>
      <c r="I39" s="120">
        <f>I27+I28+I29+I37+I38</f>
        <v>3611.2768300000007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2018-02-21T10:30:19Z</cp:lastPrinted>
  <dcterms:modified xsi:type="dcterms:W3CDTF">2020-03-17T05:34:00Z</dcterms:modified>
</cp:coreProperties>
</file>