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215" windowHeight="93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<sst xmlns="http://schemas.openxmlformats.org/spreadsheetml/2006/main" count="92" uniqueCount="90">
  <si>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</si>
  <si>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</si>
  <si>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</si>
  <si>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</si>
  <si>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</si>
  <si>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</si>
  <si>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</si>
  <si>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</si>
  <si>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</si>
  <si>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</si>
  <si>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</si>
  <si>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</si>
  <si>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</si>
  <si>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</si>
  <si>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</si>
  <si>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</si>
  <si>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</si>
  <si>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</si>
  <si>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</si>
  <si>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</si>
  <si>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</si>
  <si>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</si>
  <si>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</si>
  <si>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</si>
  <si>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</si>
  <si>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</si>
  <si>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</si>
  <si>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</si>
  <si>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</si>
  <si>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</si>
  <si>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</si>
  <si>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</si>
  <si>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</si>
  <si>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</si>
  <si>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</si>
  <si>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</si>
  <si>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</si>
  <si>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</si>
  <si>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</si>
  <si>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</si>
  <si>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</si>
  <si>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</si>
  <si>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</si>
  <si>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</si>
  <si>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</si>
  <si>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</si>
  <si>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</si>
  <si>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</si>
  <si>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</si>
  <si>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</si>
  <si>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</si>
  <si>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</si>
  <si>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</si>
  <si>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</si>
  <si>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</si>
  <si>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</si>
  <si>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</si>
  <si>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</si>
  <si>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</si>
  <si>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</si>
  <si>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</si>
  <si>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</si>
  <si>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</si>
  <si>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</si>
  <si>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</si>
  <si>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</si>
  <si>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</si>
  <si>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</si>
  <si>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</si>
  <si>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 №1-4)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</si>
  <si>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</si>
  <si>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</si>
  <si>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</si>
  <si>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</si>
  <si>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</si>
  <si>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</si>
  <si>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</si>
  <si>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</si>
  <si>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</si>
  <si>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</si>
  <si>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</si>
  <si>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</si>
  <si>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</si>
  <si>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</si>
  <si>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</si>
  <si>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</si>
  <si>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</si>
  <si>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</si>
  <si>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</si>
  <si>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- 8 шт.
 Ремонт системы ТВС (внутриквартирные) - 46,35 мп
 Ремонт системы ТВС (разводка) - 4,5 мп
 Ремонт теплоизоляции трубопровода - 8,5 мп
 Замена светильников - 122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</si>
</sst>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14239.1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1989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118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50" t="s">
        <v>10</v>
      </c>
      <c r="J10" s="150"/>
      <c r="K10" s="150"/>
      <c r="L10" s="150"/>
      <c r="M10" s="150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33">
        <v>6449.6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4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1">
        <v>3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3">
        <v>2049.5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5" t="s">
        <v>69</v>
      </c>
      <c r="J13" s="135"/>
      <c r="K13" s="135"/>
      <c r="L13" s="135"/>
      <c r="M13" s="135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6">
        <f>2585+3155</f>
        <v>5740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216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1866.2359999999999</v>
      </c>
      <c r="H19" s="95"/>
      <c r="I19" s="115">
        <v>942.02</v>
      </c>
      <c r="J19" s="115"/>
      <c r="K19" s="115"/>
      <c r="L19" s="115"/>
      <c r="M19" s="115"/>
      <c r="N19" s="115"/>
      <c r="O19" s="115"/>
      <c r="P19" s="115">
        <v>801.74</v>
      </c>
      <c r="Q19" s="115"/>
      <c r="R19" s="115"/>
      <c r="S19" s="115"/>
      <c r="T19" s="115"/>
      <c r="U19" s="14">
        <v>122.17400000000001</v>
      </c>
      <c r="V19" s="115">
        <v>0.30199999999999999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6250.17</v>
      </c>
      <c r="H20" s="95"/>
      <c r="I20" s="99">
        <v>5341.94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908.23</v>
      </c>
      <c r="V20" s="99">
        <v>0</v>
      </c>
      <c r="W20" s="110"/>
      <c r="X20" s="111">
        <v>184.482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7023.0969999999998</v>
      </c>
      <c r="H21" s="95"/>
      <c r="I21" s="99">
        <f>I19+I20-I22</f>
        <v>5384.7399999999989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647.23</v>
      </c>
      <c r="Q21" s="99">
        <f>P19+Q20-Q22</f>
        <v>801.74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991.12699999999995</v>
      </c>
      <c r="V21" s="99">
        <f>V19+V20-V22</f>
        <v>0</v>
      </c>
      <c r="W21" s="110">
        <f>W19+W20-W22</f>
        <v>0</v>
      </c>
      <c r="X21" s="111">
        <v>151.011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1093.309</v>
      </c>
      <c r="H22" s="95"/>
      <c r="I22" s="99">
        <v>899.22</v>
      </c>
      <c r="J22" s="99"/>
      <c r="K22" s="99"/>
      <c r="L22" s="99"/>
      <c r="M22" s="99"/>
      <c r="N22" s="99"/>
      <c r="O22" s="99"/>
      <c r="P22" s="99">
        <v>154.51</v>
      </c>
      <c r="Q22" s="99"/>
      <c r="R22" s="99"/>
      <c r="S22" s="99"/>
      <c r="T22" s="99"/>
      <c r="U22" s="15">
        <v>39.277000000000001</v>
      </c>
      <c r="V22" s="99">
        <v>0.30199999999999999</v>
      </c>
      <c r="W22" s="110"/>
      <c r="X22" s="111">
        <f>X19+X20-X21</f>
        <v>33.471000000000004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-772.92700000000002</v>
      </c>
      <c r="H23" s="95"/>
      <c r="I23" s="99">
        <f>I22-I19</f>
        <v>-42.799999999999955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-647.23</v>
      </c>
      <c r="Q23" s="99">
        <f>Q22-P19</f>
        <v>-801.74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-82.897000000000006</v>
      </c>
      <c r="V23" s="100">
        <f>V22-V19</f>
        <v>0</v>
      </c>
      <c r="W23" s="101">
        <f>W22-W19</f>
        <v>0</v>
      </c>
      <c r="X23" s="102">
        <f>X22-X19</f>
        <v>33.471000000000004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1.1236649563131882</v>
      </c>
      <c r="H24" s="98"/>
      <c r="I24" s="105">
        <f>I21/I20</f>
        <v>1.0080120705211963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1.0912731356594694</v>
      </c>
      <c r="V24" s="105"/>
      <c r="W24" s="106"/>
      <c r="X24" s="107">
        <f>X21/X20</f>
        <v>0.81856766513806223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43.5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1178.0817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29.783000000000001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77</v>
      </c>
      <c r="D28" s="85"/>
      <c r="E28" s="85"/>
      <c r="F28" s="85"/>
      <c r="G28" s="85"/>
      <c r="H28" s="85"/>
      <c r="I28" s="86">
        <v>1051.59601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42.070999999999998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2215.9111499999999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4.9359999999999999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79</v>
      </c>
      <c r="D30" s="44"/>
      <c r="E30" s="44"/>
      <c r="F30" s="44"/>
      <c r="G30" s="44"/>
      <c r="H30" s="44"/>
      <c r="I30" s="45">
        <v>497.47095999999999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22.241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485.08192000000003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455.53800000000001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64.373310000000004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554.56899999999996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304.54682000000003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644.03305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137.03916000000001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83.365930000000006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82</v>
      </c>
      <c r="D37" s="62"/>
      <c r="E37" s="62"/>
      <c r="F37" s="62"/>
      <c r="G37" s="62"/>
      <c r="H37" s="62"/>
      <c r="I37" s="63">
        <v>40.803840000000001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83</v>
      </c>
      <c r="D38" s="62"/>
      <c r="E38" s="62"/>
      <c r="F38" s="62"/>
      <c r="G38" s="62"/>
      <c r="H38" s="62"/>
      <c r="I38" s="63">
        <v>92.87424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4579.2669399999995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2018-02-21T10:46:07Z</cp:lastPrinted>
  <dcterms:modified xsi:type="dcterms:W3CDTF">2020-03-17T05:36:27Z</dcterms:modified>
</cp:coreProperties>
</file>