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300" windowHeight="106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<sst xmlns="http://schemas.openxmlformats.org/spreadsheetml/2006/main" count="92" uniqueCount="90">
  <si>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</si>
  <si>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</si>
  <si>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</si>
  <si>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д.7/10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</si>
  <si>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</si>
  <si>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</si>
  <si>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</si>
  <si>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</si>
  <si>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</si>
  <si>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</si>
  <si>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</si>
  <si>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</si>
  <si>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</si>
  <si>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</si>
  <si>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</si>
  <si>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</si>
  <si>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</si>
  <si>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</si>
  <si>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</si>
  <si>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</si>
  <si>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</si>
  <si>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</si>
  <si>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</si>
  <si>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</si>
  <si>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</si>
  <si>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</si>
  <si>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</si>
  <si>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</si>
  <si>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</si>
  <si>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</si>
  <si>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</si>
  <si>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</si>
  <si>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</si>
  <si>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</si>
  <si>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</si>
  <si>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</si>
  <si>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</si>
  <si>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</si>
  <si>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</si>
  <si>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</si>
  <si>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</si>
  <si>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</si>
  <si>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</si>
  <si>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</si>
  <si>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</si>
  <si>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</si>
  <si>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</si>
  <si>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</si>
  <si>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</si>
  <si>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</si>
  <si>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</si>
  <si>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</si>
  <si>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</si>
  <si>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</si>
  <si>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</si>
  <si>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</si>
  <si>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</si>
  <si>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</si>
  <si>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</si>
  <si>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</si>
  <si>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</si>
  <si>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</si>
  <si>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</si>
  <si>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</si>
  <si>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</si>
  <si>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</si>
  <si>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</si>
  <si>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</si>
  <si>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111-112 (инд.)</t>
  </si>
  <si>
    <t>да  (под.№4)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</si>
  <si>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</si>
  <si>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</si>
  <si>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</si>
  <si>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</si>
  <si>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</si>
  <si>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</si>
  <si>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</si>
  <si>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</si>
  <si>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</si>
  <si>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</si>
  <si>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</si>
  <si>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</si>
  <si>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</si>
  <si>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</si>
  <si>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</si>
  <si>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</si>
  <si>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</si>
  <si>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</si>
  <si>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</si>
  <si>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 шт.
 Ремонт металических ограждений крыльца - 1 мп
 Ремонт системы ТВС (внутриквартирные) - 1,2 мп
 Замена светильников - 51 шт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</si>
</sst>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38" activeCellId="2" sqref="I28:M28 I29:M29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21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4787.8999999999996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7</v>
      </c>
      <c r="C9" s="147"/>
      <c r="D9" s="147"/>
      <c r="E9" s="147"/>
      <c r="F9" s="147"/>
      <c r="G9" s="147"/>
      <c r="H9" s="147"/>
      <c r="I9" s="148">
        <v>1999</v>
      </c>
      <c r="J9" s="148"/>
      <c r="K9" s="148"/>
      <c r="L9" s="148"/>
      <c r="M9" s="148"/>
      <c r="N9" s="5"/>
      <c r="O9" s="147" t="s">
        <v>8</v>
      </c>
      <c r="P9" s="147"/>
      <c r="Q9" s="147"/>
      <c r="R9" s="147"/>
      <c r="S9" s="147"/>
      <c r="T9" s="147"/>
      <c r="U9" s="147"/>
      <c r="V9" s="147"/>
      <c r="W9" s="147"/>
      <c r="X9" s="149">
        <v>43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50" t="s">
        <v>68</v>
      </c>
      <c r="J10" s="150"/>
      <c r="K10" s="150"/>
      <c r="L10" s="150"/>
      <c r="M10" s="150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51">
        <v>3247.8</v>
      </c>
      <c r="Y10" s="151"/>
      <c r="Z10" s="151"/>
      <c r="AA10" s="151"/>
      <c r="AB10" s="151"/>
      <c r="AC10" s="151"/>
      <c r="AD10" s="151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1">
        <v>1</v>
      </c>
      <c r="J11" s="131"/>
      <c r="K11" s="131"/>
      <c r="L11" s="131"/>
      <c r="M11" s="131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1">
        <v>0</v>
      </c>
      <c r="Y11" s="131"/>
      <c r="Z11" s="131"/>
      <c r="AA11" s="131"/>
      <c r="AB11" s="131"/>
      <c r="AC11" s="131"/>
      <c r="AD11" s="131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3" t="s">
        <v>15</v>
      </c>
      <c r="C13" s="133"/>
      <c r="D13" s="133"/>
      <c r="E13" s="133"/>
      <c r="F13" s="133"/>
      <c r="G13" s="133"/>
      <c r="H13" s="133"/>
      <c r="I13" s="134" t="s">
        <v>69</v>
      </c>
      <c r="J13" s="134"/>
      <c r="K13" s="134"/>
      <c r="L13" s="134"/>
      <c r="M13" s="134"/>
      <c r="N13" s="8"/>
      <c r="O13" s="133" t="s">
        <v>17</v>
      </c>
      <c r="P13" s="133"/>
      <c r="Q13" s="133"/>
      <c r="R13" s="133"/>
      <c r="S13" s="133"/>
      <c r="T13" s="133"/>
      <c r="U13" s="133"/>
      <c r="V13" s="133"/>
      <c r="W13" s="133"/>
      <c r="X13" s="135">
        <f>942.1+598</f>
        <v>1540.1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16</v>
      </c>
      <c r="J14" s="120"/>
      <c r="K14" s="120"/>
      <c r="L14" s="120"/>
      <c r="M14" s="120"/>
      <c r="N14" s="6"/>
      <c r="O14" s="119" t="s">
        <v>19</v>
      </c>
      <c r="P14" s="119"/>
      <c r="Q14" s="119"/>
      <c r="R14" s="119"/>
      <c r="S14" s="119"/>
      <c r="T14" s="119"/>
      <c r="U14" s="119"/>
      <c r="V14" s="119"/>
      <c r="W14" s="119"/>
      <c r="X14" s="120">
        <v>87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21</v>
      </c>
      <c r="C17" s="125" t="s">
        <v>22</v>
      </c>
      <c r="D17" s="125"/>
      <c r="E17" s="125"/>
      <c r="F17" s="125"/>
      <c r="G17" s="125" t="s">
        <v>23</v>
      </c>
      <c r="H17" s="125"/>
      <c r="I17" s="125" t="s">
        <v>24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25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720.38</v>
      </c>
      <c r="H19" s="95"/>
      <c r="I19" s="115">
        <v>432.54</v>
      </c>
      <c r="J19" s="115"/>
      <c r="K19" s="115"/>
      <c r="L19" s="115"/>
      <c r="M19" s="115"/>
      <c r="N19" s="115"/>
      <c r="O19" s="115"/>
      <c r="P19" s="115">
        <v>287.83999999999997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2575.06</v>
      </c>
      <c r="H20" s="95"/>
      <c r="I20" s="99">
        <v>2575.06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25.048999999999999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3011.45</v>
      </c>
      <c r="H21" s="95"/>
      <c r="I21" s="99">
        <f>I19+I20-I22</f>
        <v>2740.77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270.67999999999995</v>
      </c>
      <c r="Q21" s="99">
        <f>P19+Q20-Q22</f>
        <v>287.83999999999997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16.089500000000001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283.99</v>
      </c>
      <c r="H22" s="95"/>
      <c r="I22" s="99">
        <v>266.83</v>
      </c>
      <c r="J22" s="99"/>
      <c r="K22" s="99"/>
      <c r="L22" s="99"/>
      <c r="M22" s="99"/>
      <c r="N22" s="99"/>
      <c r="O22" s="99"/>
      <c r="P22" s="99">
        <v>17.16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8.9594999999999985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-436.39</v>
      </c>
      <c r="H23" s="95"/>
      <c r="I23" s="99">
        <f>I22-I19</f>
        <v>-165.71000000000004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-270.67999999999995</v>
      </c>
      <c r="Q23" s="99">
        <f>Q22-P19</f>
        <v>-287.83999999999997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8.9594999999999985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1.1694678958936879</v>
      </c>
      <c r="H24" s="98"/>
      <c r="I24" s="105">
        <f>I21/I20</f>
        <v>1.0643518985965377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0.64232105074054857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76</v>
      </c>
      <c r="S26" s="37"/>
      <c r="T26" s="37"/>
      <c r="U26" s="37"/>
      <c r="V26" s="37"/>
      <c r="W26" s="37"/>
      <c r="X26" s="37"/>
      <c r="Y26" s="83" t="s">
        <v>38</v>
      </c>
      <c r="Z26" s="83"/>
      <c r="AA26" s="83"/>
      <c r="AB26" s="83"/>
      <c r="AC26" s="83"/>
      <c r="AD26" s="84"/>
    </row>
    <row r="27" spans="1:37" s="25" customFormat="1" ht="39.75" customHeight="1" x14ac:dyDescent="0.2">
      <c r="A27" s="22"/>
      <c r="B27" s="23" t="s">
        <v>39</v>
      </c>
      <c r="C27" s="87" t="s">
        <v>40</v>
      </c>
      <c r="D27" s="87"/>
      <c r="E27" s="87"/>
      <c r="F27" s="87"/>
      <c r="G27" s="87"/>
      <c r="H27" s="87"/>
      <c r="I27" s="88">
        <v>485.726</v>
      </c>
      <c r="J27" s="88"/>
      <c r="K27" s="88"/>
      <c r="L27" s="88"/>
      <c r="M27" s="88"/>
      <c r="N27" s="24"/>
      <c r="O27" s="89" t="s">
        <v>41</v>
      </c>
      <c r="P27" s="90"/>
      <c r="Q27" s="90"/>
      <c r="R27" s="91" t="s">
        <v>42</v>
      </c>
      <c r="S27" s="91"/>
      <c r="T27" s="91"/>
      <c r="U27" s="91"/>
      <c r="V27" s="91"/>
      <c r="W27" s="91"/>
      <c r="X27" s="91"/>
      <c r="Y27" s="92">
        <v>7.5549999999999997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85" t="s">
        <v>77</v>
      </c>
      <c r="D28" s="85"/>
      <c r="E28" s="85"/>
      <c r="F28" s="85"/>
      <c r="G28" s="85"/>
      <c r="H28" s="85"/>
      <c r="I28" s="86">
        <v>823.89228000000003</v>
      </c>
      <c r="J28" s="86"/>
      <c r="K28" s="86"/>
      <c r="L28" s="86"/>
      <c r="M28" s="86"/>
      <c r="N28" s="7"/>
      <c r="O28" s="69" t="s">
        <v>44</v>
      </c>
      <c r="P28" s="70"/>
      <c r="Q28" s="70"/>
      <c r="R28" s="71" t="s">
        <v>45</v>
      </c>
      <c r="S28" s="71"/>
      <c r="T28" s="71"/>
      <c r="U28" s="71"/>
      <c r="V28" s="71"/>
      <c r="W28" s="71"/>
      <c r="X28" s="71"/>
      <c r="Y28" s="72">
        <v>10.66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85" t="s">
        <v>78</v>
      </c>
      <c r="D29" s="85"/>
      <c r="E29" s="85"/>
      <c r="F29" s="85"/>
      <c r="G29" s="85"/>
      <c r="H29" s="85"/>
      <c r="I29" s="86">
        <f>I30+I31+I32+I33+I34+I35+I36</f>
        <v>860.33105999999998</v>
      </c>
      <c r="J29" s="86"/>
      <c r="K29" s="86"/>
      <c r="L29" s="86"/>
      <c r="M29" s="86"/>
      <c r="N29" s="7"/>
      <c r="O29" s="69" t="s">
        <v>47</v>
      </c>
      <c r="P29" s="70"/>
      <c r="Q29" s="70"/>
      <c r="R29" s="71" t="s">
        <v>48</v>
      </c>
      <c r="S29" s="71"/>
      <c r="T29" s="71"/>
      <c r="U29" s="71"/>
      <c r="V29" s="71"/>
      <c r="W29" s="71"/>
      <c r="X29" s="71"/>
      <c r="Y29" s="72">
        <v>1.2509999999999999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44" t="s">
        <v>79</v>
      </c>
      <c r="D30" s="44"/>
      <c r="E30" s="44"/>
      <c r="F30" s="44"/>
      <c r="G30" s="44"/>
      <c r="H30" s="44"/>
      <c r="I30" s="45">
        <v>196.71045000000001</v>
      </c>
      <c r="J30" s="45"/>
      <c r="K30" s="45"/>
      <c r="L30" s="45"/>
      <c r="M30" s="45"/>
      <c r="N30" s="7"/>
      <c r="O30" s="69" t="s">
        <v>50</v>
      </c>
      <c r="P30" s="70"/>
      <c r="Q30" s="70"/>
      <c r="R30" s="71" t="s">
        <v>54</v>
      </c>
      <c r="S30" s="71"/>
      <c r="T30" s="71"/>
      <c r="U30" s="71"/>
      <c r="V30" s="71"/>
      <c r="W30" s="71"/>
      <c r="X30" s="71"/>
      <c r="Y30" s="72">
        <v>5.6379999999999999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44" t="s">
        <v>52</v>
      </c>
      <c r="D31" s="44"/>
      <c r="E31" s="44"/>
      <c r="F31" s="44"/>
      <c r="G31" s="44"/>
      <c r="H31" s="44"/>
      <c r="I31" s="45">
        <v>110.27048000000001</v>
      </c>
      <c r="J31" s="45"/>
      <c r="K31" s="45"/>
      <c r="L31" s="45"/>
      <c r="M31" s="45"/>
      <c r="N31" s="7"/>
      <c r="O31" s="74" t="s">
        <v>53</v>
      </c>
      <c r="P31" s="75"/>
      <c r="Q31" s="75"/>
      <c r="R31" s="76" t="s">
        <v>57</v>
      </c>
      <c r="S31" s="76"/>
      <c r="T31" s="76"/>
      <c r="U31" s="76"/>
      <c r="V31" s="76"/>
      <c r="W31" s="76"/>
      <c r="X31" s="76"/>
      <c r="Y31" s="77">
        <v>127.238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44" t="s">
        <v>56</v>
      </c>
      <c r="D32" s="44"/>
      <c r="E32" s="44"/>
      <c r="F32" s="44"/>
      <c r="G32" s="44"/>
      <c r="H32" s="44"/>
      <c r="I32" s="45">
        <v>29.490790000000001</v>
      </c>
      <c r="J32" s="45"/>
      <c r="K32" s="45"/>
      <c r="L32" s="45"/>
      <c r="M32" s="45"/>
      <c r="N32" s="7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152.34199999999998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44" t="s">
        <v>59</v>
      </c>
      <c r="D33" s="44"/>
      <c r="E33" s="44"/>
      <c r="F33" s="44"/>
      <c r="G33" s="44"/>
      <c r="H33" s="44"/>
      <c r="I33" s="45">
        <v>115.05381</v>
      </c>
      <c r="J33" s="45"/>
      <c r="K33" s="45"/>
      <c r="L33" s="45"/>
      <c r="M33" s="45"/>
      <c r="N33" s="7"/>
      <c r="O33" s="53" t="s">
        <v>81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51" t="s">
        <v>61</v>
      </c>
      <c r="D34" s="51"/>
      <c r="E34" s="51"/>
      <c r="F34" s="51"/>
      <c r="G34" s="51"/>
      <c r="H34" s="51"/>
      <c r="I34" s="52">
        <v>247.79763</v>
      </c>
      <c r="J34" s="52"/>
      <c r="K34" s="52"/>
      <c r="L34" s="52"/>
      <c r="M34" s="52"/>
      <c r="O34" s="56" t="s">
        <v>89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44" t="s">
        <v>63</v>
      </c>
      <c r="D35" s="44"/>
      <c r="E35" s="44"/>
      <c r="F35" s="44"/>
      <c r="G35" s="44"/>
      <c r="H35" s="44"/>
      <c r="I35" s="45">
        <v>114.99267999999999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44" t="s">
        <v>65</v>
      </c>
      <c r="D36" s="44"/>
      <c r="E36" s="44"/>
      <c r="F36" s="44"/>
      <c r="G36" s="44"/>
      <c r="H36" s="44"/>
      <c r="I36" s="45">
        <v>46.015219999999999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66</v>
      </c>
      <c r="C37" s="62" t="s">
        <v>82</v>
      </c>
      <c r="D37" s="62"/>
      <c r="E37" s="62"/>
      <c r="F37" s="62"/>
      <c r="G37" s="62"/>
      <c r="H37" s="62"/>
      <c r="I37" s="63"/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67</v>
      </c>
      <c r="C38" s="62" t="s">
        <v>83</v>
      </c>
      <c r="D38" s="62"/>
      <c r="E38" s="62"/>
      <c r="F38" s="62"/>
      <c r="G38" s="62"/>
      <c r="H38" s="62"/>
      <c r="I38" s="63">
        <v>46.768320000000003</v>
      </c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7">
        <f>I27+I28+I29+I37+I38</f>
        <v>2216.7176600000003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2018-02-21T10:57:36Z</cp:lastPrinted>
  <dcterms:modified xsi:type="dcterms:W3CDTF">2020-03-17T05:38:05Z</dcterms:modified>
</cp:coreProperties>
</file>