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945" windowHeight="90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<sst xmlns="http://schemas.openxmlformats.org/spreadsheetml/2006/main" count="93" uniqueCount="91">
  <si>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</si>
  <si>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</si>
  <si>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</si>
  <si>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</si>
  <si>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</si>
  <si>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</si>
  <si>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</si>
  <si>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</si>
  <si>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</si>
  <si>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</si>
  <si>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</si>
  <si>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</si>
  <si>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</si>
  <si>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</si>
  <si>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</si>
  <si>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</si>
  <si>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</si>
  <si>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</si>
  <si>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</si>
  <si>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</si>
  <si>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</si>
  <si>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</si>
  <si>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</si>
  <si>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</si>
  <si>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</si>
  <si>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</si>
  <si>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</si>
  <si>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</si>
  <si>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</si>
  <si>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</si>
  <si>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</si>
  <si>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</si>
  <si>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</si>
  <si>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</si>
  <si>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</si>
  <si>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</si>
  <si>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</si>
  <si>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</si>
  <si>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</si>
  <si>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</si>
  <si>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</si>
  <si>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</si>
  <si>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</si>
  <si>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</si>
  <si>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</si>
  <si>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</si>
  <si>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</si>
  <si>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</si>
  <si>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</si>
  <si>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</si>
  <si>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</si>
  <si>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</si>
  <si>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</si>
  <si>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</si>
  <si>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</si>
  <si>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</si>
  <si>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</si>
  <si>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</si>
  <si>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</si>
  <si>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</si>
  <si>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</si>
  <si>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</si>
  <si>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</si>
  <si>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</si>
  <si>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</si>
  <si>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</si>
  <si>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</si>
  <si>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</si>
  <si>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</si>
  <si>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</si>
  <si>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</si>
  <si>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</si>
  <si>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</si>
  <si>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</si>
  <si>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</si>
  <si>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</si>
  <si>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</si>
  <si>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</si>
  <si>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</si>
  <si>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</si>
  <si>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</si>
  <si>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</si>
  <si>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</si>
  <si>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</si>
  <si>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</si>
  <si>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</si>
  <si>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</si>
  <si>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</si>
  <si>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</si>
  <si>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</si>
  <si>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- 9 шт.
 Ремонт бетонных стяжек крыльца - 1,34 м2
 Ремонт системы ТВС (внутриквартирные) - 48,2 мп
 Ремонт системы ТВС (разводка) - 1 мп
 Ремонт теплоизоляции трубопровода - 18 мп
 Замена автоматических выключателей - 3 шт
 Замена светильников - 129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</si>
</sst>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21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2:30" ht="15" customHeight="1" x14ac:dyDescent="0.2">
      <c r="B2" s="139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2:30" ht="15" customHeight="1" x14ac:dyDescent="0.2">
      <c r="B3" s="140" t="s">
        <v>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2:30" ht="15" customHeight="1" x14ac:dyDescent="0.2">
      <c r="B4" s="138" t="s">
        <v>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2:30" ht="15" customHeight="1" x14ac:dyDescent="0.2">
      <c r="B5" s="138" t="s">
        <v>70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s="1" customFormat="1" ht="5.0999999999999996" customHeight="1" x14ac:dyDescent="0.2"/>
    <row r="7" spans="2:30" s="1" customFormat="1" ht="21" customHeight="1" x14ac:dyDescent="0.25">
      <c r="B7" s="141" t="s">
        <v>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3"/>
      <c r="O7" s="145" t="s">
        <v>5</v>
      </c>
      <c r="P7" s="145"/>
      <c r="Q7" s="145"/>
      <c r="R7" s="145"/>
      <c r="S7" s="145"/>
      <c r="T7" s="145"/>
      <c r="U7" s="145"/>
      <c r="V7" s="146">
        <f>X10+X12+X13</f>
        <v>13241</v>
      </c>
      <c r="W7" s="146"/>
      <c r="X7" s="146"/>
      <c r="Y7" s="147" t="s">
        <v>6</v>
      </c>
      <c r="Z7" s="147"/>
      <c r="AA7" s="147"/>
      <c r="AB7" s="147"/>
      <c r="AC7" s="147"/>
      <c r="AD7" s="147"/>
    </row>
    <row r="8" spans="2:30" s="1" customFormat="1" ht="5.0999999999999996" customHeigh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4"/>
      <c r="O8" s="142"/>
      <c r="P8" s="143"/>
      <c r="Q8" s="143"/>
      <c r="R8" s="143"/>
      <c r="S8" s="143"/>
      <c r="T8" s="143"/>
      <c r="U8" s="143"/>
      <c r="V8" s="4"/>
      <c r="W8" s="4"/>
      <c r="X8" s="4"/>
      <c r="Y8" s="4"/>
      <c r="Z8" s="4"/>
      <c r="AA8" s="148"/>
      <c r="AB8" s="148"/>
      <c r="AC8" s="148"/>
      <c r="AD8" s="148"/>
    </row>
    <row r="9" spans="2:30" s="1" customFormat="1" ht="15" customHeight="1" x14ac:dyDescent="0.2">
      <c r="B9" s="149" t="s">
        <v>7</v>
      </c>
      <c r="C9" s="149"/>
      <c r="D9" s="149"/>
      <c r="E9" s="149"/>
      <c r="F9" s="149"/>
      <c r="G9" s="149"/>
      <c r="H9" s="149"/>
      <c r="I9" s="150">
        <v>1988</v>
      </c>
      <c r="J9" s="150"/>
      <c r="K9" s="150"/>
      <c r="L9" s="150"/>
      <c r="M9" s="150"/>
      <c r="N9" s="5"/>
      <c r="O9" s="149" t="s">
        <v>8</v>
      </c>
      <c r="P9" s="149"/>
      <c r="Q9" s="149"/>
      <c r="R9" s="149"/>
      <c r="S9" s="149"/>
      <c r="T9" s="149"/>
      <c r="U9" s="149"/>
      <c r="V9" s="149"/>
      <c r="W9" s="149"/>
      <c r="X9" s="150">
        <v>118</v>
      </c>
      <c r="Y9" s="150"/>
      <c r="Z9" s="150"/>
      <c r="AA9" s="150"/>
      <c r="AB9" s="150"/>
      <c r="AC9" s="150"/>
      <c r="AD9" s="150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3" t="s">
        <v>10</v>
      </c>
      <c r="J10" s="133"/>
      <c r="K10" s="133"/>
      <c r="L10" s="133"/>
      <c r="M10" s="133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34">
        <v>6381.8</v>
      </c>
      <c r="Y10" s="134"/>
      <c r="Z10" s="134"/>
      <c r="AA10" s="134"/>
      <c r="AB10" s="134"/>
      <c r="AC10" s="134"/>
      <c r="AD10" s="134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4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3">
        <v>2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4">
        <v>1543.1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16</v>
      </c>
      <c r="C13" s="135"/>
      <c r="D13" s="135"/>
      <c r="E13" s="135"/>
      <c r="F13" s="135"/>
      <c r="G13" s="135"/>
      <c r="H13" s="135"/>
      <c r="I13" s="136" t="s">
        <v>69</v>
      </c>
      <c r="J13" s="136"/>
      <c r="K13" s="136"/>
      <c r="L13" s="136"/>
      <c r="M13" s="136"/>
      <c r="N13" s="8"/>
      <c r="O13" s="135" t="s">
        <v>17</v>
      </c>
      <c r="P13" s="135"/>
      <c r="Q13" s="135"/>
      <c r="R13" s="135"/>
      <c r="S13" s="135"/>
      <c r="T13" s="135"/>
      <c r="U13" s="135"/>
      <c r="V13" s="135"/>
      <c r="W13" s="135"/>
      <c r="X13" s="137">
        <f>2234+3082.1</f>
        <v>5316.1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242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2196.4740000000002</v>
      </c>
      <c r="H19" s="95"/>
      <c r="I19" s="115">
        <v>1149.9000000000001</v>
      </c>
      <c r="J19" s="115"/>
      <c r="K19" s="115"/>
      <c r="L19" s="115"/>
      <c r="M19" s="115"/>
      <c r="N19" s="115"/>
      <c r="O19" s="115"/>
      <c r="P19" s="115">
        <v>964.61</v>
      </c>
      <c r="Q19" s="115"/>
      <c r="R19" s="115"/>
      <c r="S19" s="115"/>
      <c r="T19" s="115"/>
      <c r="U19" s="14">
        <v>81.963999999999999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6419.5839999999998</v>
      </c>
      <c r="H20" s="95"/>
      <c r="I20" s="99">
        <v>5196.49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1223.0940000000001</v>
      </c>
      <c r="V20" s="99">
        <v>0</v>
      </c>
      <c r="W20" s="110"/>
      <c r="X20" s="111">
        <v>91.259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6899.7439999999988</v>
      </c>
      <c r="H21" s="95"/>
      <c r="I21" s="99">
        <f>I19+I20-I22</f>
        <v>5254.3899999999994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685.56999999999994</v>
      </c>
      <c r="Q21" s="99">
        <f>P19+Q20-Q22</f>
        <v>964.61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959.78399999999999</v>
      </c>
      <c r="V21" s="99">
        <f>V19+V20-V22</f>
        <v>0</v>
      </c>
      <c r="W21" s="110">
        <f>W19+W20-W22</f>
        <v>0</v>
      </c>
      <c r="X21" s="111">
        <v>57.881999999999998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1716.3139999999999</v>
      </c>
      <c r="H22" s="95"/>
      <c r="I22" s="99">
        <v>1092</v>
      </c>
      <c r="J22" s="99"/>
      <c r="K22" s="99"/>
      <c r="L22" s="99"/>
      <c r="M22" s="99"/>
      <c r="N22" s="99"/>
      <c r="O22" s="99"/>
      <c r="P22" s="99">
        <v>279.04000000000002</v>
      </c>
      <c r="Q22" s="99"/>
      <c r="R22" s="99"/>
      <c r="S22" s="99"/>
      <c r="T22" s="99"/>
      <c r="U22" s="15">
        <v>345.274</v>
      </c>
      <c r="V22" s="99">
        <v>0</v>
      </c>
      <c r="W22" s="110"/>
      <c r="X22" s="111">
        <f>X19+X20-X21</f>
        <v>33.377000000000002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-480.16</v>
      </c>
      <c r="H23" s="95"/>
      <c r="I23" s="99">
        <f>I22-I19</f>
        <v>-57.900000000000091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-685.56999999999994</v>
      </c>
      <c r="Q23" s="99">
        <f>Q22-P19</f>
        <v>-964.61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263.31</v>
      </c>
      <c r="V23" s="100">
        <f>V22-V19</f>
        <v>0</v>
      </c>
      <c r="W23" s="101">
        <f>W22-W19</f>
        <v>0</v>
      </c>
      <c r="X23" s="102">
        <f>X22-X19</f>
        <v>33.377000000000002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1.0747961238609853</v>
      </c>
      <c r="H24" s="98"/>
      <c r="I24" s="105">
        <f>I21/I20</f>
        <v>1.0111421363266357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0.78471810016237509</v>
      </c>
      <c r="V24" s="105"/>
      <c r="W24" s="106"/>
      <c r="X24" s="107">
        <f>X21/X20</f>
        <v>0.63426073044850373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41.25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1099.75154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32.622999999999998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77</v>
      </c>
      <c r="D28" s="85"/>
      <c r="E28" s="85"/>
      <c r="F28" s="85"/>
      <c r="G28" s="85"/>
      <c r="H28" s="85"/>
      <c r="I28" s="86">
        <v>480.14616000000001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46.070999999999998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2105.0638199999999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5.4050000000000002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79</v>
      </c>
      <c r="D30" s="44"/>
      <c r="E30" s="44"/>
      <c r="F30" s="44"/>
      <c r="G30" s="44"/>
      <c r="H30" s="44"/>
      <c r="I30" s="45">
        <v>451.74826000000002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24.358000000000001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>
        <v>485.08192000000003</v>
      </c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426.31599999999997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60.2986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534.77299999999991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330.53514000000001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602.77508999999998</v>
      </c>
      <c r="J34" s="52"/>
      <c r="K34" s="52"/>
      <c r="L34" s="52"/>
      <c r="M34" s="52"/>
      <c r="O34" s="56" t="s">
        <v>90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91.525210000000001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83.099599999999995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82</v>
      </c>
      <c r="D37" s="62"/>
      <c r="E37" s="62"/>
      <c r="F37" s="62"/>
      <c r="G37" s="62"/>
      <c r="H37" s="62"/>
      <c r="I37" s="63">
        <v>40.557119999999998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83</v>
      </c>
      <c r="D38" s="62"/>
      <c r="E38" s="62"/>
      <c r="F38" s="62"/>
      <c r="G38" s="62"/>
      <c r="H38" s="62"/>
      <c r="I38" s="63">
        <v>22.599360000000001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3748.1179999999999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24.75" customHeight="1" outlineLevel="1" x14ac:dyDescent="0.2">
      <c r="B42" s="35" t="s">
        <v>86</v>
      </c>
      <c r="C42" s="39" t="s">
        <v>89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2018-02-21T11:04:56Z</cp:lastPrinted>
  <dcterms:modified xsi:type="dcterms:W3CDTF">2020-03-17T05:38:47Z</dcterms:modified>
</cp:coreProperties>
</file>