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40" windowHeight="83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<sst xmlns="http://schemas.openxmlformats.org/spreadsheetml/2006/main" count="92" uniqueCount="89">
  <si>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</si>
  <si>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</si>
  <si>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</si>
  <si>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д.61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</si>
  <si>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</si>
  <si>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</si>
  <si>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</si>
  <si>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</si>
  <si>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</si>
  <si>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</si>
  <si>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</si>
  <si>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</si>
  <si>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</si>
  <si>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</si>
  <si>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</si>
  <si>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</si>
  <si>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</si>
  <si>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</si>
  <si>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</si>
  <si>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</si>
  <si>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</si>
  <si>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</si>
  <si>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</si>
  <si>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</si>
  <si>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</si>
  <si>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</si>
  <si>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</si>
  <si>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</si>
  <si>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</si>
  <si>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</si>
  <si>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</si>
  <si>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</si>
  <si>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</si>
  <si>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</si>
  <si>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</si>
  <si>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</si>
  <si>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</si>
  <si>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</si>
  <si>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</si>
  <si>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</si>
  <si>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</si>
  <si>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</si>
  <si>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</si>
  <si>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</si>
  <si>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</si>
  <si>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</si>
  <si>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</si>
  <si>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</si>
  <si>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</si>
  <si>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</si>
  <si>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</si>
  <si>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</si>
  <si>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</si>
  <si>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</si>
  <si>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</si>
  <si>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</si>
  <si>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</si>
  <si>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</si>
  <si>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</si>
  <si>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</si>
  <si>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</si>
  <si>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</si>
  <si>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</si>
  <si>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</si>
  <si>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</si>
  <si>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</si>
  <si>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</si>
  <si>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</si>
  <si>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</si>
  <si>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</si>
  <si>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</si>
  <si>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</si>
  <si>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</si>
  <si>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</si>
  <si>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</si>
  <si>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</si>
  <si>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</si>
  <si>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</si>
  <si>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</si>
  <si>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</si>
  <si>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</si>
  <si>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</si>
  <si>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</si>
  <si>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</si>
  <si>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</si>
  <si>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</si>
  <si>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</si>
  <si>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</si>
  <si>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- 12 шт.
 Ремонт системы ТВС (внутриквартирные) - 27,01 мп
 Ремонт системы ТВС (разводка) - 32,81 мп
 Ремонт теплоизоляции трубопровода - 41 мп
 Замена неисправных уч. эл./сети - 75 мп
 Замена автоматических выключателей - 56 шт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</si>
</sst>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6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8835.67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1975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96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 t="s">
        <v>10</v>
      </c>
      <c r="J10" s="57"/>
      <c r="K10" s="57"/>
      <c r="L10" s="57"/>
      <c r="M10" s="57"/>
      <c r="N10" s="5"/>
      <c r="O10" s="56" t="s">
        <v>11</v>
      </c>
      <c r="P10" s="56"/>
      <c r="Q10" s="56"/>
      <c r="R10" s="56"/>
      <c r="S10" s="56"/>
      <c r="T10" s="56"/>
      <c r="U10" s="56"/>
      <c r="V10" s="56"/>
      <c r="W10" s="56"/>
      <c r="X10" s="58">
        <v>5043.7700000000004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12</v>
      </c>
      <c r="C11" s="56"/>
      <c r="D11" s="56"/>
      <c r="E11" s="56"/>
      <c r="F11" s="56"/>
      <c r="G11" s="56"/>
      <c r="H11" s="56"/>
      <c r="I11" s="59">
        <v>3</v>
      </c>
      <c r="J11" s="59"/>
      <c r="K11" s="59"/>
      <c r="L11" s="59"/>
      <c r="M11" s="59"/>
      <c r="N11" s="5"/>
      <c r="O11" s="56" t="s">
        <v>13</v>
      </c>
      <c r="P11" s="56"/>
      <c r="Q11" s="56"/>
      <c r="R11" s="56"/>
      <c r="S11" s="56"/>
      <c r="T11" s="56"/>
      <c r="U11" s="56"/>
      <c r="V11" s="56"/>
      <c r="W11" s="56"/>
      <c r="X11" s="59">
        <v>2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6" t="s">
        <v>14</v>
      </c>
      <c r="C12" s="56"/>
      <c r="D12" s="56"/>
      <c r="E12" s="56"/>
      <c r="F12" s="56"/>
      <c r="G12" s="56"/>
      <c r="H12" s="56"/>
      <c r="I12" s="59">
        <v>9</v>
      </c>
      <c r="J12" s="59"/>
      <c r="K12" s="59"/>
      <c r="L12" s="59"/>
      <c r="M12" s="59"/>
      <c r="N12" s="5"/>
      <c r="O12" s="56" t="s">
        <v>15</v>
      </c>
      <c r="P12" s="56"/>
      <c r="Q12" s="56"/>
      <c r="R12" s="56"/>
      <c r="S12" s="56"/>
      <c r="T12" s="56"/>
      <c r="U12" s="56"/>
      <c r="V12" s="56"/>
      <c r="W12" s="56"/>
      <c r="X12" s="60">
        <v>541.07000000000005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7" t="s">
        <v>17</v>
      </c>
      <c r="J13" s="57"/>
      <c r="K13" s="57"/>
      <c r="L13" s="57"/>
      <c r="M13" s="57"/>
      <c r="N13" s="8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f>1067+2183.83</f>
        <v>3250.83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17</v>
      </c>
      <c r="J14" s="64"/>
      <c r="K14" s="64"/>
      <c r="L14" s="64"/>
      <c r="M14" s="64"/>
      <c r="N14" s="6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5">
        <v>178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70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71</v>
      </c>
      <c r="J18" s="74"/>
      <c r="K18" s="74"/>
      <c r="L18" s="74"/>
      <c r="M18" s="74"/>
      <c r="N18" s="74"/>
      <c r="O18" s="74"/>
      <c r="P18" s="74" t="s">
        <v>72</v>
      </c>
      <c r="Q18" s="74"/>
      <c r="R18" s="74"/>
      <c r="S18" s="74"/>
      <c r="T18" s="74"/>
      <c r="U18" s="12" t="s">
        <v>73</v>
      </c>
      <c r="V18" s="74" t="s">
        <v>74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2747.585</v>
      </c>
      <c r="H19" s="77"/>
      <c r="I19" s="79">
        <v>1050.68</v>
      </c>
      <c r="J19" s="79"/>
      <c r="K19" s="79"/>
      <c r="L19" s="79"/>
      <c r="M19" s="79"/>
      <c r="N19" s="79"/>
      <c r="O19" s="79"/>
      <c r="P19" s="79">
        <v>1212.8699999999999</v>
      </c>
      <c r="Q19" s="79"/>
      <c r="R19" s="79"/>
      <c r="S19" s="79"/>
      <c r="T19" s="79"/>
      <c r="U19" s="14">
        <v>463.13299999999998</v>
      </c>
      <c r="V19" s="79">
        <v>20.902000000000001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4586.4189999999999</v>
      </c>
      <c r="H20" s="77"/>
      <c r="I20" s="83">
        <v>3980.29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606.12900000000002</v>
      </c>
      <c r="V20" s="83">
        <v>0</v>
      </c>
      <c r="W20" s="84"/>
      <c r="X20" s="85">
        <v>66.075010000000006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5409.6650000000009</v>
      </c>
      <c r="H21" s="77"/>
      <c r="I21" s="83">
        <f>I19+I20-I22</f>
        <v>3837.4900000000002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547.2399999999999</v>
      </c>
      <c r="Q21" s="83">
        <f>P19+Q20-Q22</f>
        <v>1212.8699999999999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1004.107</v>
      </c>
      <c r="V21" s="83">
        <f>V19+V20-V22</f>
        <v>20.827999999999999</v>
      </c>
      <c r="W21" s="84">
        <f>W19+W20-W22</f>
        <v>0</v>
      </c>
      <c r="X21" s="85">
        <v>43.79813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1924.3390000000002</v>
      </c>
      <c r="H22" s="77"/>
      <c r="I22" s="83">
        <v>1193.48</v>
      </c>
      <c r="J22" s="83"/>
      <c r="K22" s="83"/>
      <c r="L22" s="83"/>
      <c r="M22" s="83"/>
      <c r="N22" s="83"/>
      <c r="O22" s="83"/>
      <c r="P22" s="83">
        <v>665.63</v>
      </c>
      <c r="Q22" s="83"/>
      <c r="R22" s="83"/>
      <c r="S22" s="83"/>
      <c r="T22" s="83"/>
      <c r="U22" s="15">
        <v>65.155000000000001</v>
      </c>
      <c r="V22" s="83">
        <v>7.3999999999999996E-2</v>
      </c>
      <c r="W22" s="84"/>
      <c r="X22" s="85">
        <f>X19+X20-X21</f>
        <v>22.276880000000006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-823.24599999999987</v>
      </c>
      <c r="H23" s="77"/>
      <c r="I23" s="83">
        <f>I22-I19</f>
        <v>142.79999999999995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-547.2399999999999</v>
      </c>
      <c r="Q23" s="83">
        <f>Q22-P19</f>
        <v>-1212.8699999999999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-397.97799999999995</v>
      </c>
      <c r="V23" s="91">
        <f>V22-V19</f>
        <v>-20.827999999999999</v>
      </c>
      <c r="W23" s="92">
        <f>W22-W19</f>
        <v>0</v>
      </c>
      <c r="X23" s="93">
        <f>X22-X19</f>
        <v>22.276880000000006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1.1794964655431615</v>
      </c>
      <c r="H24" s="90"/>
      <c r="I24" s="96">
        <f>I21/I20</f>
        <v>0.96412321715251914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1.656589603863204</v>
      </c>
      <c r="V24" s="96"/>
      <c r="W24" s="97"/>
      <c r="X24" s="98">
        <f>X21/X20</f>
        <v>0.66285468590924157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9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7">
        <v>927.95150000000001</v>
      </c>
      <c r="J27" s="147"/>
      <c r="K27" s="147"/>
      <c r="L27" s="147"/>
      <c r="M27" s="147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17.082000000000001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76</v>
      </c>
      <c r="D28" s="37"/>
      <c r="E28" s="37"/>
      <c r="F28" s="37"/>
      <c r="G28" s="37"/>
      <c r="H28" s="37"/>
      <c r="I28" s="148">
        <v>730.23431000000005</v>
      </c>
      <c r="J28" s="148"/>
      <c r="K28" s="148"/>
      <c r="L28" s="148"/>
      <c r="M28" s="148"/>
      <c r="N28" s="7"/>
      <c r="O28" s="38" t="s">
        <v>45</v>
      </c>
      <c r="P28" s="39"/>
      <c r="Q28" s="39"/>
      <c r="R28" s="40" t="s">
        <v>46</v>
      </c>
      <c r="S28" s="40"/>
      <c r="T28" s="40"/>
      <c r="U28" s="40"/>
      <c r="V28" s="40"/>
      <c r="W28" s="40"/>
      <c r="X28" s="40"/>
      <c r="Y28" s="41">
        <v>24.113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77</v>
      </c>
      <c r="D29" s="37"/>
      <c r="E29" s="37"/>
      <c r="F29" s="37"/>
      <c r="G29" s="37"/>
      <c r="H29" s="37"/>
      <c r="I29" s="148">
        <f>I30+I31+I32+I33+I34+I35+I36</f>
        <v>1677.6133100000002</v>
      </c>
      <c r="J29" s="148"/>
      <c r="K29" s="148"/>
      <c r="L29" s="148"/>
      <c r="M29" s="148"/>
      <c r="N29" s="7"/>
      <c r="O29" s="38" t="s">
        <v>48</v>
      </c>
      <c r="P29" s="39"/>
      <c r="Q29" s="39"/>
      <c r="R29" s="40" t="s">
        <v>49</v>
      </c>
      <c r="S29" s="40"/>
      <c r="T29" s="40"/>
      <c r="U29" s="40"/>
      <c r="V29" s="40"/>
      <c r="W29" s="40"/>
      <c r="X29" s="40"/>
      <c r="Y29" s="41">
        <v>2.8290000000000002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4" t="s">
        <v>78</v>
      </c>
      <c r="D30" s="114"/>
      <c r="E30" s="114"/>
      <c r="F30" s="114"/>
      <c r="G30" s="114"/>
      <c r="H30" s="114"/>
      <c r="I30" s="149">
        <v>448.10951</v>
      </c>
      <c r="J30" s="149"/>
      <c r="K30" s="149"/>
      <c r="L30" s="149"/>
      <c r="M30" s="149"/>
      <c r="N30" s="7"/>
      <c r="O30" s="38" t="s">
        <v>51</v>
      </c>
      <c r="P30" s="39"/>
      <c r="Q30" s="39"/>
      <c r="R30" s="40" t="s">
        <v>55</v>
      </c>
      <c r="S30" s="40"/>
      <c r="T30" s="40"/>
      <c r="U30" s="40"/>
      <c r="V30" s="40"/>
      <c r="W30" s="40"/>
      <c r="X30" s="40"/>
      <c r="Y30" s="41">
        <v>12.750999999999999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4" t="s">
        <v>53</v>
      </c>
      <c r="D31" s="114"/>
      <c r="E31" s="114"/>
      <c r="F31" s="114"/>
      <c r="G31" s="114"/>
      <c r="H31" s="114"/>
      <c r="I31" s="149">
        <v>330.81144</v>
      </c>
      <c r="J31" s="149"/>
      <c r="K31" s="149"/>
      <c r="L31" s="149"/>
      <c r="M31" s="149"/>
      <c r="N31" s="7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266.43799999999999</v>
      </c>
      <c r="Z31" s="118"/>
      <c r="AA31" s="118"/>
      <c r="AB31" s="118"/>
      <c r="AC31" s="118"/>
      <c r="AD31" s="119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4" t="s">
        <v>57</v>
      </c>
      <c r="D32" s="114"/>
      <c r="E32" s="114"/>
      <c r="F32" s="114"/>
      <c r="G32" s="114"/>
      <c r="H32" s="114"/>
      <c r="I32" s="149">
        <v>57.694650000000003</v>
      </c>
      <c r="J32" s="149"/>
      <c r="K32" s="149"/>
      <c r="L32" s="149"/>
      <c r="M32" s="149"/>
      <c r="N32" s="7"/>
      <c r="O32" s="128" t="s">
        <v>79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323.21299999999997</v>
      </c>
      <c r="Z32" s="126"/>
      <c r="AA32" s="126"/>
      <c r="AB32" s="126"/>
      <c r="AC32" s="126"/>
      <c r="AD32" s="12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4" t="s">
        <v>60</v>
      </c>
      <c r="D33" s="114"/>
      <c r="E33" s="114"/>
      <c r="F33" s="114"/>
      <c r="G33" s="114"/>
      <c r="H33" s="114"/>
      <c r="I33" s="149">
        <v>227.40737999999999</v>
      </c>
      <c r="J33" s="149"/>
      <c r="K33" s="149"/>
      <c r="L33" s="149"/>
      <c r="M33" s="149"/>
      <c r="N33" s="7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1" t="s">
        <v>62</v>
      </c>
      <c r="D34" s="131"/>
      <c r="E34" s="131"/>
      <c r="F34" s="131"/>
      <c r="G34" s="131"/>
      <c r="H34" s="131"/>
      <c r="I34" s="150">
        <v>432.44619999999998</v>
      </c>
      <c r="J34" s="150"/>
      <c r="K34" s="150"/>
      <c r="L34" s="150"/>
      <c r="M34" s="150"/>
      <c r="O34" s="135" t="s">
        <v>88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4" t="s">
        <v>64</v>
      </c>
      <c r="D35" s="114"/>
      <c r="E35" s="114"/>
      <c r="F35" s="114"/>
      <c r="G35" s="114"/>
      <c r="H35" s="114"/>
      <c r="I35" s="149">
        <v>115.91624</v>
      </c>
      <c r="J35" s="149"/>
      <c r="K35" s="149"/>
      <c r="L35" s="149"/>
      <c r="M35" s="149"/>
      <c r="N35" s="7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4" t="s">
        <v>66</v>
      </c>
      <c r="D36" s="114"/>
      <c r="E36" s="114"/>
      <c r="F36" s="114"/>
      <c r="G36" s="114"/>
      <c r="H36" s="114"/>
      <c r="I36" s="149">
        <v>65.227890000000002</v>
      </c>
      <c r="J36" s="149"/>
      <c r="K36" s="149"/>
      <c r="L36" s="149"/>
      <c r="M36" s="14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9" customFormat="1" ht="36" customHeight="1" x14ac:dyDescent="0.2">
      <c r="B37" s="32" t="s">
        <v>67</v>
      </c>
      <c r="C37" s="141" t="s">
        <v>81</v>
      </c>
      <c r="D37" s="141"/>
      <c r="E37" s="141"/>
      <c r="F37" s="141"/>
      <c r="G37" s="141"/>
      <c r="H37" s="141"/>
      <c r="I37" s="151"/>
      <c r="J37" s="151"/>
      <c r="K37" s="151"/>
      <c r="L37" s="151"/>
      <c r="M37" s="151"/>
      <c r="N37" s="7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9" customFormat="1" ht="36" customHeight="1" thickBot="1" x14ac:dyDescent="0.25">
      <c r="B38" s="32" t="s">
        <v>68</v>
      </c>
      <c r="C38" s="141" t="s">
        <v>82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9" customFormat="1" ht="30" customHeight="1" thickBot="1" x14ac:dyDescent="0.25">
      <c r="B39" s="142" t="s">
        <v>83</v>
      </c>
      <c r="C39" s="143"/>
      <c r="D39" s="143"/>
      <c r="E39" s="143"/>
      <c r="F39" s="143"/>
      <c r="G39" s="143"/>
      <c r="H39" s="144"/>
      <c r="I39" s="145">
        <f>I27+I28+I29+I37+I38</f>
        <v>3335.7991200000001</v>
      </c>
      <c r="J39" s="145"/>
      <c r="K39" s="145"/>
      <c r="L39" s="145"/>
      <c r="M39" s="146"/>
      <c r="N39" s="7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84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0"/>
    </row>
    <row r="42" spans="2:37" s="33" customFormat="1" ht="15.75" customHeight="1" outlineLevel="1" x14ac:dyDescent="0.2">
      <c r="B42" s="35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3" customFormat="1" ht="15.75" customHeight="1" outlineLevel="1" thickBot="1" x14ac:dyDescent="0.25">
      <c r="B43" s="36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3" customFormat="1" ht="32.25" customHeight="1" x14ac:dyDescent="0.2">
      <c r="B44" s="125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2018-02-22T02:04:34Z</cp:lastPrinted>
  <dcterms:modified xsi:type="dcterms:W3CDTF">2020-03-17T08:24:47Z</dcterms:modified>
</cp:coreProperties>
</file>