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25" windowHeight="85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<sst xmlns="http://schemas.openxmlformats.org/spreadsheetml/2006/main" count="92" uniqueCount="90">
  <si>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</si>
  <si>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</si>
  <si>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</si>
  <si>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Ломоносова, д.3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</si>
  <si>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</si>
  <si>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</si>
  <si>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</si>
  <si>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</si>
  <si>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</si>
  <si>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</si>
  <si>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</si>
  <si>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</si>
  <si>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</si>
  <si>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</si>
  <si>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</si>
  <si>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</si>
  <si>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</si>
  <si>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</si>
  <si>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</si>
  <si>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</si>
  <si>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</si>
  <si>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</si>
  <si>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</si>
  <si>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</si>
  <si>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</si>
  <si>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</si>
  <si>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</si>
  <si>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</si>
  <si>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</si>
  <si>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</si>
  <si>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</si>
  <si>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</si>
  <si>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</si>
  <si>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</si>
  <si>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</si>
  <si>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</si>
  <si>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</si>
  <si>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</si>
  <si>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</si>
  <si>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</si>
  <si>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</si>
  <si>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</si>
  <si>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</si>
  <si>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</si>
  <si>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</si>
  <si>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</si>
  <si>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</si>
  <si>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</si>
  <si>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</si>
  <si>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</si>
  <si>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</si>
  <si>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</si>
  <si>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</si>
  <si>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</si>
  <si>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</si>
  <si>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</si>
  <si>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</si>
  <si>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</si>
  <si>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</si>
  <si>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</si>
  <si>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</si>
  <si>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</si>
  <si>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</si>
  <si>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</si>
  <si>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</si>
  <si>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</si>
  <si>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</si>
  <si>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</si>
  <si>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</si>
  <si>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</si>
  <si>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</si>
  <si>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</si>
  <si>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</si>
  <si>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</si>
  <si>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</si>
  <si>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</si>
  <si>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</si>
  <si>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</si>
  <si>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</si>
  <si>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</si>
  <si>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</si>
  <si>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</si>
  <si>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</si>
  <si>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</si>
  <si>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</si>
  <si>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</si>
  <si>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</si>
  <si>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</si>
  <si>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</si>
  <si>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- 16 шт.
 Ремонт системы ТВС (внутриквартирные) - 65,67 мп
 Ремонт системы ТВС (разводка) - 25 мп
 Замена неисправных уч. эл./сети - 18 мп
 Замена автоматических выключателей - 72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</si>
</sst>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5" style="1" customWidth="1"/>
    <col min="22" max="22" width="7.8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8843.2000000000007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1952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79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3">
        <v>5003.5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4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1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4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17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3">
        <v>3822.7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132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2173.91</v>
      </c>
      <c r="H19" s="92"/>
      <c r="I19" s="112">
        <v>996.15</v>
      </c>
      <c r="J19" s="112"/>
      <c r="K19" s="112"/>
      <c r="L19" s="112"/>
      <c r="M19" s="112"/>
      <c r="N19" s="112"/>
      <c r="O19" s="112"/>
      <c r="P19" s="112">
        <v>1177.76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3089.37</v>
      </c>
      <c r="H20" s="92"/>
      <c r="I20" s="96">
        <v>3089.37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58.726849999999999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3667.88</v>
      </c>
      <c r="H21" s="92"/>
      <c r="I21" s="96">
        <f>I19+I20-I22</f>
        <v>2971.76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696.12</v>
      </c>
      <c r="Q21" s="96">
        <f>P19+Q20-Q22</f>
        <v>1177.76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33.233820000000001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1595.4</v>
      </c>
      <c r="H22" s="92"/>
      <c r="I22" s="96">
        <v>1113.76</v>
      </c>
      <c r="J22" s="96"/>
      <c r="K22" s="96"/>
      <c r="L22" s="96"/>
      <c r="M22" s="96"/>
      <c r="N22" s="96"/>
      <c r="O22" s="96"/>
      <c r="P22" s="96">
        <v>481.64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25.493029999999997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-578.51</v>
      </c>
      <c r="H23" s="92"/>
      <c r="I23" s="96">
        <f>I22-I19</f>
        <v>117.61000000000001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-696.12</v>
      </c>
      <c r="Q23" s="96">
        <f>Q22-P19</f>
        <v>-1177.76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25.493029999999997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1.1872582435901171</v>
      </c>
      <c r="H24" s="95"/>
      <c r="I24" s="102">
        <f>I21/I20</f>
        <v>0.961930749635039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0.56590503321734442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7">
        <v>731.55228</v>
      </c>
      <c r="J27" s="147"/>
      <c r="K27" s="147"/>
      <c r="L27" s="147"/>
      <c r="M27" s="147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9.4610000000000003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8">
        <v>810.36010999999996</v>
      </c>
      <c r="J28" s="148"/>
      <c r="K28" s="148"/>
      <c r="L28" s="148"/>
      <c r="M28" s="148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13.349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8">
        <f>I30+I31+I32+I33+I34+I35+I36</f>
        <v>1452.57465</v>
      </c>
      <c r="J29" s="148"/>
      <c r="K29" s="148"/>
      <c r="L29" s="148"/>
      <c r="M29" s="148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1.5660000000000001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49">
        <v>464.63247999999999</v>
      </c>
      <c r="J30" s="149"/>
      <c r="K30" s="149"/>
      <c r="L30" s="149"/>
      <c r="M30" s="149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7.06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49"/>
      <c r="J31" s="149"/>
      <c r="K31" s="149"/>
      <c r="L31" s="149"/>
      <c r="M31" s="149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168.637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49">
        <v>50.615200000000002</v>
      </c>
      <c r="J32" s="149"/>
      <c r="K32" s="149"/>
      <c r="L32" s="149"/>
      <c r="M32" s="149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200.07300000000001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49">
        <v>197.87606</v>
      </c>
      <c r="J33" s="149"/>
      <c r="K33" s="149"/>
      <c r="L33" s="149"/>
      <c r="M33" s="149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50">
        <v>380.82574</v>
      </c>
      <c r="J34" s="150"/>
      <c r="K34" s="150"/>
      <c r="L34" s="150"/>
      <c r="M34" s="150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49">
        <v>292.06963999999999</v>
      </c>
      <c r="J35" s="149"/>
      <c r="K35" s="149"/>
      <c r="L35" s="149"/>
      <c r="M35" s="149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49">
        <v>66.555530000000005</v>
      </c>
      <c r="J36" s="149"/>
      <c r="K36" s="149"/>
      <c r="L36" s="149"/>
      <c r="M36" s="149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1">
        <v>29.902200000000001</v>
      </c>
      <c r="J37" s="151"/>
      <c r="K37" s="151"/>
      <c r="L37" s="151"/>
      <c r="M37" s="151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1"/>
      <c r="J38" s="151"/>
      <c r="K38" s="151"/>
      <c r="L38" s="151"/>
      <c r="M38" s="151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3024.38924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2018-02-21T13:36:15Z</cp:lastPrinted>
  <dcterms:modified xsi:type="dcterms:W3CDTF">2020-03-18T05:47:22Z</dcterms:modified>
</cp:coreProperties>
</file>