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65" windowHeight="77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<sst xmlns="http://schemas.openxmlformats.org/spreadsheetml/2006/main" count="92" uniqueCount="90">
  <si>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</si>
  <si>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</si>
  <si>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</si>
  <si>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</si>
  <si>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</si>
  <si>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</si>
  <si>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</si>
  <si>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</si>
  <si>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</si>
  <si>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</si>
  <si>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</si>
  <si>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</si>
  <si>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</si>
  <si>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</si>
  <si>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</si>
  <si>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</si>
  <si>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</si>
  <si>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</si>
  <si>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</si>
  <si>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</si>
  <si>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</si>
  <si>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</si>
  <si>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</si>
  <si>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</si>
  <si>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</si>
  <si>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</si>
  <si>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</si>
  <si>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</si>
  <si>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</si>
  <si>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</si>
  <si>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</si>
  <si>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</si>
  <si>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</si>
  <si>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</si>
  <si>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</si>
  <si>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</si>
  <si>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</si>
  <si>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</si>
  <si>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</si>
  <si>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</si>
  <si>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</si>
  <si>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</si>
  <si>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</si>
  <si>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</si>
  <si>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</si>
  <si>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</si>
  <si>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</si>
  <si>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</si>
  <si>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</si>
  <si>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</si>
  <si>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</si>
  <si>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</si>
  <si>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</si>
  <si>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</si>
  <si>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</si>
  <si>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</si>
  <si>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</si>
  <si>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</si>
  <si>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</si>
  <si>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</si>
  <si>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</si>
  <si>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</si>
  <si>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</si>
  <si>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</si>
  <si>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</si>
  <si>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</si>
  <si>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</si>
  <si>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</si>
  <si>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</si>
  <si>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</si>
  <si>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</si>
  <si>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</si>
  <si>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</si>
  <si>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</si>
  <si>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</si>
  <si>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</si>
  <si>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</si>
  <si>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</si>
  <si>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</si>
  <si>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</si>
  <si>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</si>
  <si>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</si>
  <si>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</si>
  <si>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</si>
  <si>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</si>
  <si>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</si>
  <si>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</si>
  <si>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</si>
  <si>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</si>
  <si>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- 29 шт.
 Ремонт системы ТВС (внутриквартирные) - 49,14 мп
 Ремонт системы ТВС (в подъезде) - 7,15 мп
 Ремонт системы ТВС (разводка) - 36,14 мп
 Ремонт теплоизоляции трубопровода - 27 мп
 Замена неисправных уч. эл./сети - 31,5 мп
 Замена автоматических выключателей - 65 шт
 Замена светильников - 16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</si>
</sst>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33203125" style="1" customWidth="1"/>
    <col min="22" max="22" width="8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23271.1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1960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321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13611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17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6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627.79999999999995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9032.2999999999993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600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5778.304000000001</v>
      </c>
      <c r="H19" s="92"/>
      <c r="I19" s="112">
        <v>2252.38</v>
      </c>
      <c r="J19" s="112"/>
      <c r="K19" s="112"/>
      <c r="L19" s="112"/>
      <c r="M19" s="112"/>
      <c r="N19" s="112"/>
      <c r="O19" s="112"/>
      <c r="P19" s="112">
        <v>3315.23</v>
      </c>
      <c r="Q19" s="112"/>
      <c r="R19" s="112"/>
      <c r="S19" s="112"/>
      <c r="T19" s="112"/>
      <c r="U19" s="18">
        <v>210.61799999999999</v>
      </c>
      <c r="V19" s="112">
        <v>7.5999999999999998E-2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8683.75</v>
      </c>
      <c r="H20" s="92"/>
      <c r="I20" s="96">
        <v>8305.77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377.98</v>
      </c>
      <c r="V20" s="96">
        <v>0</v>
      </c>
      <c r="W20" s="107"/>
      <c r="X20" s="108">
        <v>256.84188999999998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10253.950000000001</v>
      </c>
      <c r="H21" s="92"/>
      <c r="I21" s="96">
        <f>I19+I20-I22</f>
        <v>7893.3200000000015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1909.28</v>
      </c>
      <c r="Q21" s="96">
        <f>P19+Q20-Q22</f>
        <v>3315.23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451.27399999999994</v>
      </c>
      <c r="V21" s="96">
        <f>V19+V20-V22</f>
        <v>7.5999999999999998E-2</v>
      </c>
      <c r="W21" s="107">
        <f>W19+W20-W22</f>
        <v>0</v>
      </c>
      <c r="X21" s="108">
        <v>155.09539000000001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4208.1039999999994</v>
      </c>
      <c r="H22" s="92"/>
      <c r="I22" s="96">
        <v>2664.83</v>
      </c>
      <c r="J22" s="96"/>
      <c r="K22" s="96"/>
      <c r="L22" s="96"/>
      <c r="M22" s="96"/>
      <c r="N22" s="96"/>
      <c r="O22" s="96"/>
      <c r="P22" s="96">
        <v>1405.95</v>
      </c>
      <c r="Q22" s="96"/>
      <c r="R22" s="96"/>
      <c r="S22" s="96"/>
      <c r="T22" s="96"/>
      <c r="U22" s="19">
        <v>137.32400000000001</v>
      </c>
      <c r="V22" s="96">
        <v>0</v>
      </c>
      <c r="W22" s="107"/>
      <c r="X22" s="108">
        <f>X19+X20-X21</f>
        <v>101.74649999999997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-1570.2000000000003</v>
      </c>
      <c r="H23" s="92"/>
      <c r="I23" s="96">
        <f>I22-I19</f>
        <v>412.44999999999982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-1909.28</v>
      </c>
      <c r="Q23" s="96">
        <f>Q22-P19</f>
        <v>-3315.23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-73.293999999999983</v>
      </c>
      <c r="V23" s="97">
        <f>V22-V19</f>
        <v>-7.5999999999999998E-2</v>
      </c>
      <c r="W23" s="98">
        <f>W22-W19</f>
        <v>0</v>
      </c>
      <c r="X23" s="99">
        <f>X22-X19</f>
        <v>101.74649999999997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1.1808204980567152</v>
      </c>
      <c r="H24" s="95"/>
      <c r="I24" s="102">
        <f>I21/I20</f>
        <v>0.95034175037353563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1.1939097306735804</v>
      </c>
      <c r="V24" s="102"/>
      <c r="W24" s="103"/>
      <c r="X24" s="104">
        <f>X21/X20</f>
        <v>0.60385550814939115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6">
        <v>2202.3366500000002</v>
      </c>
      <c r="J27" s="146"/>
      <c r="K27" s="146"/>
      <c r="L27" s="146"/>
      <c r="M27" s="146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23.497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7">
        <v>1566.6230399999999</v>
      </c>
      <c r="J28" s="147"/>
      <c r="K28" s="147"/>
      <c r="L28" s="147"/>
      <c r="M28" s="147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33.164000000000001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4333.92029</v>
      </c>
      <c r="J29" s="147"/>
      <c r="K29" s="147"/>
      <c r="L29" s="147"/>
      <c r="M29" s="147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3.891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8">
        <v>1556.55639</v>
      </c>
      <c r="J30" s="148"/>
      <c r="K30" s="148"/>
      <c r="L30" s="148"/>
      <c r="M30" s="148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17.533999999999999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390.42500000000001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8">
        <v>143.33331000000001</v>
      </c>
      <c r="J32" s="148"/>
      <c r="K32" s="148"/>
      <c r="L32" s="148"/>
      <c r="M32" s="148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468.51100000000002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8">
        <v>701.11733000000004</v>
      </c>
      <c r="J33" s="148"/>
      <c r="K33" s="148"/>
      <c r="L33" s="148"/>
      <c r="M33" s="148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49">
        <v>1079.5826500000001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8">
        <v>597.37747000000002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8">
        <v>255.95313999999999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0">
        <v>88.276200000000003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8191.1561799999999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2018-02-21T12:25:55Z</cp:lastPrinted>
  <dcterms:modified xsi:type="dcterms:W3CDTF">2020-03-18T07:13:16Z</dcterms:modified>
</cp:coreProperties>
</file>