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45" windowHeight="78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<sst xmlns="http://schemas.openxmlformats.org/spreadsheetml/2006/main" count="92" uniqueCount="90">
  <si>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</si>
  <si>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</si>
  <si>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</si>
  <si>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</si>
  <si>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</si>
  <si>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</si>
  <si>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</si>
  <si>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</si>
  <si>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</si>
  <si>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</si>
  <si>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</si>
  <si>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</si>
  <si>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</si>
  <si>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</si>
  <si>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</si>
  <si>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</si>
  <si>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</si>
  <si>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</si>
  <si>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</si>
  <si>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</si>
  <si>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</si>
  <si>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</si>
  <si>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</si>
  <si>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</si>
  <si>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</si>
  <si>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</si>
  <si>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</si>
  <si>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</si>
  <si>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</si>
  <si>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</si>
  <si>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</si>
  <si>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</si>
  <si>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</si>
  <si>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</si>
  <si>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</si>
  <si>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</si>
  <si>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</si>
  <si>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</si>
  <si>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</si>
  <si>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</si>
  <si>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</si>
  <si>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</si>
  <si>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</si>
  <si>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</si>
  <si>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</si>
  <si>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</si>
  <si>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</si>
  <si>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</si>
  <si>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</si>
  <si>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</si>
  <si>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</si>
  <si>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</si>
  <si>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</si>
  <si>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</si>
  <si>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</si>
  <si>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</si>
  <si>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</si>
  <si>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</si>
  <si>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</si>
  <si>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</si>
  <si>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</si>
  <si>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</si>
  <si>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</si>
  <si>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</si>
  <si>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</si>
  <si>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</si>
  <si>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</si>
  <si>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</si>
  <si>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</si>
  <si>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</si>
  <si>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</si>
  <si>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</si>
  <si>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</si>
  <si>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</si>
  <si>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</si>
  <si>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</si>
  <si>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</si>
  <si>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</si>
  <si>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</si>
  <si>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</si>
  <si>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</si>
  <si>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</si>
  <si>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</si>
  <si>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</si>
  <si>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</si>
  <si>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</si>
  <si>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</si>
  <si>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</si>
  <si>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</si>
  <si>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- 6 шт.
 Ремонт системы ТВС (внутриквартирные) - 15,48 мп
 Ремонт теплоизоляции трубопровода - 2 мп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</si>
</sst>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33203125" style="1" customWidth="1"/>
    <col min="22" max="22" width="8.6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4109.93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1972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54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2281.9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3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3">
        <v>1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42">
        <v>233.2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1" t="s">
        <v>17</v>
      </c>
      <c r="J13" s="41"/>
      <c r="K13" s="41"/>
      <c r="L13" s="41"/>
      <c r="M13" s="41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42">
        <v>1594.83</v>
      </c>
      <c r="Y13" s="42"/>
      <c r="Z13" s="42"/>
      <c r="AA13" s="42"/>
      <c r="AB13" s="42"/>
      <c r="AC13" s="42"/>
      <c r="AD13" s="42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99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1707.3320000000001</v>
      </c>
      <c r="H19" s="69"/>
      <c r="I19" s="71">
        <v>649.19000000000005</v>
      </c>
      <c r="J19" s="71"/>
      <c r="K19" s="71"/>
      <c r="L19" s="71"/>
      <c r="M19" s="71"/>
      <c r="N19" s="71"/>
      <c r="O19" s="71"/>
      <c r="P19" s="71">
        <v>1044.28</v>
      </c>
      <c r="Q19" s="71"/>
      <c r="R19" s="71"/>
      <c r="S19" s="71"/>
      <c r="T19" s="71"/>
      <c r="U19" s="18">
        <v>13.862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1575.0830000000001</v>
      </c>
      <c r="H20" s="69"/>
      <c r="I20" s="75">
        <v>1401.4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173.68299999999999</v>
      </c>
      <c r="V20" s="75">
        <v>0</v>
      </c>
      <c r="W20" s="76"/>
      <c r="X20" s="77">
        <v>47.277999999999999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2154.172</v>
      </c>
      <c r="H21" s="69"/>
      <c r="I21" s="75">
        <f>I19+I20-I22</f>
        <v>1418.3500000000001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562.76</v>
      </c>
      <c r="Q21" s="75">
        <f>P19+Q20-Q22</f>
        <v>1044.28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173.06199999999998</v>
      </c>
      <c r="V21" s="75">
        <f>V19+V20-V22</f>
        <v>0</v>
      </c>
      <c r="W21" s="76">
        <f>W19+W20-W22</f>
        <v>0</v>
      </c>
      <c r="X21" s="77">
        <v>29.16459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1128.2429999999999</v>
      </c>
      <c r="H22" s="69"/>
      <c r="I22" s="75">
        <v>632.24</v>
      </c>
      <c r="J22" s="75"/>
      <c r="K22" s="75"/>
      <c r="L22" s="75"/>
      <c r="M22" s="75"/>
      <c r="N22" s="75"/>
      <c r="O22" s="75"/>
      <c r="P22" s="75">
        <v>481.52</v>
      </c>
      <c r="Q22" s="75"/>
      <c r="R22" s="75"/>
      <c r="S22" s="75"/>
      <c r="T22" s="75"/>
      <c r="U22" s="19">
        <v>14.483000000000001</v>
      </c>
      <c r="V22" s="75">
        <v>0</v>
      </c>
      <c r="W22" s="76"/>
      <c r="X22" s="77">
        <f>X19+X20-X21</f>
        <v>18.113409999999998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-579.08900000000006</v>
      </c>
      <c r="H23" s="69"/>
      <c r="I23" s="75">
        <f>I22-I19</f>
        <v>-16.950000000000045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-562.76</v>
      </c>
      <c r="Q23" s="75">
        <f>Q22-P19</f>
        <v>-1044.28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0.62100000000000044</v>
      </c>
      <c r="V23" s="85">
        <f>V22-V19</f>
        <v>0</v>
      </c>
      <c r="W23" s="86">
        <f>W22-W19</f>
        <v>0</v>
      </c>
      <c r="X23" s="87">
        <f>X22-X19</f>
        <v>18.113409999999998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1.367656180658416</v>
      </c>
      <c r="H24" s="84"/>
      <c r="I24" s="90">
        <f>I21/I20</f>
        <v>1.0120950478093336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0.99642452053453701</v>
      </c>
      <c r="V24" s="90"/>
      <c r="W24" s="91"/>
      <c r="X24" s="92">
        <f>X21/X20</f>
        <v>0.61687444477346765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450.96746000000002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4.1340000000000003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166.96369999999999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5.8360000000000003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821.88354000000004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0.68500000000000005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293.85606000000001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3.0859999999999999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70.677999999999997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23.83727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84.418999999999997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165.01994999999999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190.26438999999999</v>
      </c>
      <c r="J34" s="149"/>
      <c r="K34" s="149"/>
      <c r="L34" s="149"/>
      <c r="M34" s="149"/>
      <c r="N34" s="13"/>
      <c r="O34" s="120" t="s">
        <v>89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117.79295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31.112919999999999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14.25156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1454.0662599999998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15.75" customHeight="1" outlineLevel="1" x14ac:dyDescent="0.2">
      <c r="B42" s="11" t="s">
        <v>86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2018-02-21T12:23:37Z</cp:lastPrinted>
  <dcterms:modified xsi:type="dcterms:W3CDTF">2020-03-18T07:15:27Z</dcterms:modified>
</cp:coreProperties>
</file>