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6140" windowHeight="79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<sst xmlns="http://schemas.openxmlformats.org/spreadsheetml/2006/main" count="92" uniqueCount="89">
  <si>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</si>
  <si>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</si>
  <si>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</si>
  <si>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</si>
  <si>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</si>
  <si>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</si>
  <si>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</si>
  <si>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</si>
  <si>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</si>
  <si>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</si>
  <si>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</si>
  <si>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</si>
  <si>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</si>
  <si>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</si>
  <si>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</si>
  <si>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</si>
  <si>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</si>
  <si>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</si>
  <si>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</si>
  <si>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</si>
  <si>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</si>
  <si>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</si>
  <si>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</si>
  <si>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</si>
  <si>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</si>
  <si>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</si>
  <si>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</si>
  <si>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</si>
  <si>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</si>
  <si>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</si>
  <si>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</si>
  <si>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</si>
  <si>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</si>
  <si>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</si>
  <si>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</si>
  <si>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</si>
  <si>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</si>
  <si>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</si>
  <si>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</si>
  <si>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</si>
  <si>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</si>
  <si>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</si>
  <si>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</si>
  <si>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</si>
  <si>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</si>
  <si>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</si>
  <si>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</si>
  <si>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</si>
  <si>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</si>
  <si>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</si>
  <si>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</si>
  <si>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</si>
  <si>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</si>
  <si>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</si>
  <si>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</si>
  <si>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</si>
  <si>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</si>
  <si>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</si>
  <si>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</si>
  <si>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</si>
  <si>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</si>
  <si>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</si>
  <si>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</si>
  <si>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</si>
  <si>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</si>
  <si>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</si>
  <si>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</si>
  <si>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</si>
  <si>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</si>
  <si>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</si>
  <si>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</si>
  <si>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</si>
  <si>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</si>
  <si>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</si>
  <si>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</si>
  <si>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</si>
  <si>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</si>
  <si>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</si>
  <si>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</si>
  <si>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</si>
  <si>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</si>
  <si>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</si>
  <si>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</si>
  <si>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</si>
  <si>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</si>
  <si>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</si>
  <si>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</si>
  <si>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</si>
  <si>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- 13,7 мп
 Ремонт дверных конструкций - 14 шт.
 Ремонт системы ТВС (внутриквартирные) - 6,35 мп
 Ремонт системы ТВС (разводка) - 3,24 мп
 Ремонт теплоизоляции трубопровода - 6 мп
 Замена неисправных уч. эл./сети - 18,5 мп
 Замена автоматических выключателей - 16 шт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</si>
</sst>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topLeftCell="A25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20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69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5</v>
      </c>
      <c r="P7" s="146"/>
      <c r="Q7" s="146"/>
      <c r="R7" s="146"/>
      <c r="S7" s="146"/>
      <c r="T7" s="146"/>
      <c r="U7" s="146"/>
      <c r="V7" s="147">
        <f>X10+X12+X13</f>
        <v>6743.2999999999993</v>
      </c>
      <c r="W7" s="147"/>
      <c r="X7" s="147"/>
      <c r="Y7" s="148" t="s">
        <v>6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7</v>
      </c>
      <c r="C9" s="150"/>
      <c r="D9" s="150"/>
      <c r="E9" s="150"/>
      <c r="F9" s="150"/>
      <c r="G9" s="150"/>
      <c r="H9" s="150"/>
      <c r="I9" s="151">
        <v>1985</v>
      </c>
      <c r="J9" s="151"/>
      <c r="K9" s="151"/>
      <c r="L9" s="151"/>
      <c r="M9" s="151"/>
      <c r="N9" s="6"/>
      <c r="O9" s="150" t="s">
        <v>8</v>
      </c>
      <c r="P9" s="150"/>
      <c r="Q9" s="150"/>
      <c r="R9" s="150"/>
      <c r="S9" s="150"/>
      <c r="T9" s="150"/>
      <c r="U9" s="150"/>
      <c r="V9" s="150"/>
      <c r="W9" s="150"/>
      <c r="X9" s="151">
        <v>69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3" t="s">
        <v>9</v>
      </c>
      <c r="C10" s="133"/>
      <c r="D10" s="133"/>
      <c r="E10" s="133"/>
      <c r="F10" s="133"/>
      <c r="G10" s="133"/>
      <c r="H10" s="133"/>
      <c r="I10" s="136" t="s">
        <v>10</v>
      </c>
      <c r="J10" s="136"/>
      <c r="K10" s="136"/>
      <c r="L10" s="136"/>
      <c r="M10" s="136"/>
      <c r="N10" s="6"/>
      <c r="O10" s="133" t="s">
        <v>11</v>
      </c>
      <c r="P10" s="133"/>
      <c r="Q10" s="133"/>
      <c r="R10" s="133"/>
      <c r="S10" s="133"/>
      <c r="T10" s="133"/>
      <c r="U10" s="133"/>
      <c r="V10" s="133"/>
      <c r="W10" s="133"/>
      <c r="X10" s="134">
        <v>4437.3999999999996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3" t="s">
        <v>12</v>
      </c>
      <c r="C11" s="133"/>
      <c r="D11" s="133"/>
      <c r="E11" s="133"/>
      <c r="F11" s="133"/>
      <c r="G11" s="133"/>
      <c r="H11" s="133"/>
      <c r="I11" s="132">
        <v>2</v>
      </c>
      <c r="J11" s="132"/>
      <c r="K11" s="132"/>
      <c r="L11" s="132"/>
      <c r="M11" s="132"/>
      <c r="N11" s="6"/>
      <c r="O11" s="133" t="s">
        <v>13</v>
      </c>
      <c r="P11" s="133"/>
      <c r="Q11" s="133"/>
      <c r="R11" s="133"/>
      <c r="S11" s="133"/>
      <c r="T11" s="133"/>
      <c r="U11" s="133"/>
      <c r="V11" s="133"/>
      <c r="W11" s="133"/>
      <c r="X11" s="136">
        <v>1</v>
      </c>
      <c r="Y11" s="136"/>
      <c r="Z11" s="136"/>
      <c r="AA11" s="136"/>
      <c r="AB11" s="136"/>
      <c r="AC11" s="136"/>
      <c r="AD11" s="136"/>
    </row>
    <row r="12" spans="2:30" s="1" customFormat="1" ht="15" customHeight="1" x14ac:dyDescent="0.2">
      <c r="B12" s="133" t="s">
        <v>14</v>
      </c>
      <c r="C12" s="133"/>
      <c r="D12" s="133"/>
      <c r="E12" s="133"/>
      <c r="F12" s="133"/>
      <c r="G12" s="133"/>
      <c r="H12" s="133"/>
      <c r="I12" s="132">
        <v>9</v>
      </c>
      <c r="J12" s="132"/>
      <c r="K12" s="132"/>
      <c r="L12" s="132"/>
      <c r="M12" s="132"/>
      <c r="N12" s="6"/>
      <c r="O12" s="133" t="s">
        <v>15</v>
      </c>
      <c r="P12" s="133"/>
      <c r="Q12" s="133"/>
      <c r="R12" s="133"/>
      <c r="S12" s="133"/>
      <c r="T12" s="133"/>
      <c r="U12" s="133"/>
      <c r="V12" s="133"/>
      <c r="W12" s="133"/>
      <c r="X12" s="134">
        <v>66.5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16</v>
      </c>
      <c r="C13" s="135"/>
      <c r="D13" s="135"/>
      <c r="E13" s="135"/>
      <c r="F13" s="135"/>
      <c r="G13" s="135"/>
      <c r="H13" s="135"/>
      <c r="I13" s="136" t="s">
        <v>17</v>
      </c>
      <c r="J13" s="136"/>
      <c r="K13" s="136"/>
      <c r="L13" s="136"/>
      <c r="M13" s="136"/>
      <c r="N13" s="5"/>
      <c r="O13" s="135" t="s">
        <v>18</v>
      </c>
      <c r="P13" s="135"/>
      <c r="Q13" s="135"/>
      <c r="R13" s="135"/>
      <c r="S13" s="135"/>
      <c r="T13" s="135"/>
      <c r="U13" s="135"/>
      <c r="V13" s="135"/>
      <c r="W13" s="135"/>
      <c r="X13" s="134">
        <v>2239.4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7" t="s">
        <v>19</v>
      </c>
      <c r="C14" s="137"/>
      <c r="D14" s="137"/>
      <c r="E14" s="137"/>
      <c r="F14" s="137"/>
      <c r="G14" s="137"/>
      <c r="H14" s="137"/>
      <c r="I14" s="138" t="s">
        <v>17</v>
      </c>
      <c r="J14" s="138"/>
      <c r="K14" s="138"/>
      <c r="L14" s="138"/>
      <c r="M14" s="138"/>
      <c r="N14" s="7"/>
      <c r="O14" s="137" t="s">
        <v>20</v>
      </c>
      <c r="P14" s="137"/>
      <c r="Q14" s="137"/>
      <c r="R14" s="137"/>
      <c r="S14" s="137"/>
      <c r="T14" s="137"/>
      <c r="U14" s="137"/>
      <c r="V14" s="137"/>
      <c r="W14" s="137"/>
      <c r="X14" s="138">
        <v>166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5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70</v>
      </c>
      <c r="Y17" s="126"/>
      <c r="Z17" s="126"/>
      <c r="AA17" s="126"/>
      <c r="AB17" s="126"/>
      <c r="AC17" s="126"/>
      <c r="AD17" s="128"/>
    </row>
    <row r="18" spans="1:37" s="15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71</v>
      </c>
      <c r="J18" s="130"/>
      <c r="K18" s="130"/>
      <c r="L18" s="130"/>
      <c r="M18" s="130"/>
      <c r="N18" s="130"/>
      <c r="O18" s="130"/>
      <c r="P18" s="130" t="s">
        <v>72</v>
      </c>
      <c r="Q18" s="130"/>
      <c r="R18" s="130"/>
      <c r="S18" s="130"/>
      <c r="T18" s="130"/>
      <c r="U18" s="16" t="s">
        <v>73</v>
      </c>
      <c r="V18" s="130" t="s">
        <v>74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1852.24</v>
      </c>
      <c r="H19" s="98"/>
      <c r="I19" s="118">
        <v>931.26</v>
      </c>
      <c r="J19" s="118"/>
      <c r="K19" s="118"/>
      <c r="L19" s="118"/>
      <c r="M19" s="118"/>
      <c r="N19" s="118"/>
      <c r="O19" s="118"/>
      <c r="P19" s="118">
        <v>920.98</v>
      </c>
      <c r="Q19" s="118"/>
      <c r="R19" s="118"/>
      <c r="S19" s="118"/>
      <c r="T19" s="118"/>
      <c r="U19" s="18">
        <v>0</v>
      </c>
      <c r="V19" s="118">
        <v>0</v>
      </c>
      <c r="W19" s="119"/>
      <c r="X19" s="120">
        <v>0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3439.44</v>
      </c>
      <c r="H20" s="98"/>
      <c r="I20" s="102">
        <v>3439.44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0</v>
      </c>
      <c r="V20" s="102">
        <v>0</v>
      </c>
      <c r="W20" s="113"/>
      <c r="X20" s="114">
        <v>36.248950000000001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3839.7799999999997</v>
      </c>
      <c r="H21" s="98"/>
      <c r="I21" s="102">
        <f>I19+I20-I22</f>
        <v>3296.2999999999997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543.48</v>
      </c>
      <c r="Q21" s="102">
        <f>P19+Q20-Q22</f>
        <v>920.98</v>
      </c>
      <c r="R21" s="102"/>
      <c r="S21" s="102">
        <f t="shared" ref="S21" si="1">S19+S20-S22</f>
        <v>0</v>
      </c>
      <c r="T21" s="102">
        <f>T19+T20-T22</f>
        <v>0</v>
      </c>
      <c r="U21" s="19">
        <f>U19+U20-U22</f>
        <v>0</v>
      </c>
      <c r="V21" s="102">
        <f>V19+V20-V22</f>
        <v>0</v>
      </c>
      <c r="W21" s="113">
        <f>W19+W20-W22</f>
        <v>0</v>
      </c>
      <c r="X21" s="114">
        <v>26.984470000000002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1451.9</v>
      </c>
      <c r="H22" s="98"/>
      <c r="I22" s="102">
        <v>1074.4000000000001</v>
      </c>
      <c r="J22" s="102"/>
      <c r="K22" s="102"/>
      <c r="L22" s="102"/>
      <c r="M22" s="102"/>
      <c r="N22" s="102"/>
      <c r="O22" s="102"/>
      <c r="P22" s="102">
        <v>377.5</v>
      </c>
      <c r="Q22" s="102"/>
      <c r="R22" s="102"/>
      <c r="S22" s="102"/>
      <c r="T22" s="102"/>
      <c r="U22" s="19">
        <v>0</v>
      </c>
      <c r="V22" s="102">
        <v>0</v>
      </c>
      <c r="W22" s="113"/>
      <c r="X22" s="114">
        <f>X19+X20-X21</f>
        <v>9.2644799999999989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-400.33999999999992</v>
      </c>
      <c r="H23" s="98"/>
      <c r="I23" s="102">
        <f>I22-I19</f>
        <v>143.1400000000001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-543.48</v>
      </c>
      <c r="Q23" s="102">
        <f>Q22-P19</f>
        <v>-920.98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0</v>
      </c>
      <c r="V23" s="103">
        <f>V22-V19</f>
        <v>0</v>
      </c>
      <c r="W23" s="104">
        <f>W22-W19</f>
        <v>0</v>
      </c>
      <c r="X23" s="105">
        <f>X22-X19</f>
        <v>9.2644799999999989</v>
      </c>
      <c r="Y23" s="106">
        <f t="shared" ref="Y23" si="5">Y22-Y19</f>
        <v>0</v>
      </c>
      <c r="Z23" s="106"/>
      <c r="AA23" s="106">
        <f>AA22-X19</f>
        <v>0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1.1163968553020258</v>
      </c>
      <c r="H24" s="101"/>
      <c r="I24" s="108">
        <f>I21/I20</f>
        <v>0.95838275998418343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/>
      <c r="V24" s="108"/>
      <c r="W24" s="109"/>
      <c r="X24" s="110">
        <f>X21/X20</f>
        <v>0.74442073494542604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71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75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88" t="s">
        <v>41</v>
      </c>
      <c r="D27" s="88"/>
      <c r="E27" s="88"/>
      <c r="F27" s="88"/>
      <c r="G27" s="88"/>
      <c r="H27" s="88"/>
      <c r="I27" s="89">
        <v>694.38818000000003</v>
      </c>
      <c r="J27" s="89"/>
      <c r="K27" s="89"/>
      <c r="L27" s="89"/>
      <c r="M27" s="89"/>
      <c r="N27" s="28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12.505000000000001</v>
      </c>
      <c r="Z27" s="93"/>
      <c r="AA27" s="93"/>
      <c r="AB27" s="93"/>
      <c r="AC27" s="93"/>
      <c r="AD27" s="94"/>
      <c r="AG27" s="30"/>
      <c r="AH27" s="30"/>
      <c r="AI27" s="30"/>
      <c r="AJ27" s="30"/>
      <c r="AK27" s="30"/>
    </row>
    <row r="28" spans="1:37" s="26" customFormat="1" ht="30" customHeight="1" x14ac:dyDescent="0.2">
      <c r="B28" s="35" t="s">
        <v>44</v>
      </c>
      <c r="C28" s="95" t="s">
        <v>76</v>
      </c>
      <c r="D28" s="95"/>
      <c r="E28" s="95"/>
      <c r="F28" s="95"/>
      <c r="G28" s="95"/>
      <c r="H28" s="95"/>
      <c r="I28" s="96">
        <v>201.54947000000001</v>
      </c>
      <c r="J28" s="96"/>
      <c r="K28" s="96"/>
      <c r="L28" s="96"/>
      <c r="M28" s="96"/>
      <c r="N28" s="36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17.645</v>
      </c>
      <c r="Z28" s="79"/>
      <c r="AA28" s="79"/>
      <c r="AB28" s="79"/>
      <c r="AC28" s="79"/>
      <c r="AD28" s="80"/>
      <c r="AG28" s="32"/>
      <c r="AH28" s="32"/>
      <c r="AI28" s="32"/>
      <c r="AJ28" s="32"/>
      <c r="AK28" s="32"/>
    </row>
    <row r="29" spans="1:37" s="26" customFormat="1" ht="30" customHeight="1" x14ac:dyDescent="0.2">
      <c r="B29" s="35" t="s">
        <v>47</v>
      </c>
      <c r="C29" s="95" t="s">
        <v>77</v>
      </c>
      <c r="D29" s="95"/>
      <c r="E29" s="95"/>
      <c r="F29" s="95"/>
      <c r="G29" s="95"/>
      <c r="H29" s="95"/>
      <c r="I29" s="96">
        <f>I30+I31+I32+I33+I34+I35+I36</f>
        <v>1427.5665200000001</v>
      </c>
      <c r="J29" s="96"/>
      <c r="K29" s="96"/>
      <c r="L29" s="96"/>
      <c r="M29" s="96"/>
      <c r="N29" s="36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2.0699999999999998</v>
      </c>
      <c r="Z29" s="79"/>
      <c r="AA29" s="79"/>
      <c r="AB29" s="79"/>
      <c r="AC29" s="79"/>
      <c r="AD29" s="80"/>
      <c r="AG29" s="32"/>
      <c r="AH29" s="32"/>
      <c r="AI29" s="32"/>
      <c r="AJ29" s="32"/>
      <c r="AK29" s="32"/>
    </row>
    <row r="30" spans="1:37" s="26" customFormat="1" ht="30" customHeight="1" x14ac:dyDescent="0.2">
      <c r="B30" s="37" t="s">
        <v>50</v>
      </c>
      <c r="C30" s="39" t="s">
        <v>78</v>
      </c>
      <c r="D30" s="39"/>
      <c r="E30" s="39"/>
      <c r="F30" s="39"/>
      <c r="G30" s="39"/>
      <c r="H30" s="39"/>
      <c r="I30" s="40">
        <v>355.36318999999997</v>
      </c>
      <c r="J30" s="40"/>
      <c r="K30" s="40"/>
      <c r="L30" s="40"/>
      <c r="M30" s="40"/>
      <c r="N30" s="36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9.3320000000000007</v>
      </c>
      <c r="Z30" s="79"/>
      <c r="AA30" s="79"/>
      <c r="AB30" s="79"/>
      <c r="AC30" s="79"/>
      <c r="AD30" s="80"/>
      <c r="AG30" s="32"/>
      <c r="AH30" s="32"/>
      <c r="AI30" s="32"/>
      <c r="AJ30" s="32"/>
      <c r="AK30" s="32"/>
    </row>
    <row r="31" spans="1:37" s="26" customFormat="1" ht="30" customHeight="1" thickBot="1" x14ac:dyDescent="0.25">
      <c r="B31" s="37" t="s">
        <v>52</v>
      </c>
      <c r="C31" s="39" t="s">
        <v>53</v>
      </c>
      <c r="D31" s="39"/>
      <c r="E31" s="39"/>
      <c r="F31" s="39"/>
      <c r="G31" s="39"/>
      <c r="H31" s="39"/>
      <c r="I31" s="40">
        <v>220.54096000000001</v>
      </c>
      <c r="J31" s="40"/>
      <c r="K31" s="40"/>
      <c r="L31" s="40"/>
      <c r="M31" s="40"/>
      <c r="N31" s="36"/>
      <c r="O31" s="46" t="s">
        <v>54</v>
      </c>
      <c r="P31" s="47"/>
      <c r="Q31" s="47"/>
      <c r="R31" s="50" t="s">
        <v>58</v>
      </c>
      <c r="S31" s="50"/>
      <c r="T31" s="50"/>
      <c r="U31" s="50"/>
      <c r="V31" s="50"/>
      <c r="W31" s="50"/>
      <c r="X31" s="50"/>
      <c r="Y31" s="51">
        <v>182.422</v>
      </c>
      <c r="Z31" s="51"/>
      <c r="AA31" s="51"/>
      <c r="AB31" s="51"/>
      <c r="AC31" s="51"/>
      <c r="AD31" s="52"/>
      <c r="AG31" s="32"/>
      <c r="AH31" s="32"/>
      <c r="AI31" s="32"/>
      <c r="AJ31" s="32"/>
      <c r="AK31" s="32"/>
    </row>
    <row r="32" spans="1:37" s="26" customFormat="1" ht="30" customHeight="1" thickBot="1" x14ac:dyDescent="0.25">
      <c r="B32" s="37" t="s">
        <v>56</v>
      </c>
      <c r="C32" s="39" t="s">
        <v>57</v>
      </c>
      <c r="D32" s="39"/>
      <c r="E32" s="39"/>
      <c r="F32" s="39"/>
      <c r="G32" s="39"/>
      <c r="H32" s="39"/>
      <c r="I32" s="40">
        <v>55.357320000000001</v>
      </c>
      <c r="J32" s="40"/>
      <c r="K32" s="40"/>
      <c r="L32" s="40"/>
      <c r="M32" s="40"/>
      <c r="N32" s="36"/>
      <c r="O32" s="55" t="s">
        <v>79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223.97399999999999</v>
      </c>
      <c r="Z32" s="53"/>
      <c r="AA32" s="53"/>
      <c r="AB32" s="53"/>
      <c r="AC32" s="53"/>
      <c r="AD32" s="54"/>
      <c r="AG32" s="32"/>
      <c r="AH32" s="32"/>
      <c r="AI32" s="32"/>
      <c r="AJ32" s="32"/>
      <c r="AK32" s="32"/>
    </row>
    <row r="33" spans="2:37" s="8" customFormat="1" ht="30" customHeight="1" thickTop="1" x14ac:dyDescent="0.2">
      <c r="B33" s="37" t="s">
        <v>59</v>
      </c>
      <c r="C33" s="39" t="s">
        <v>60</v>
      </c>
      <c r="D33" s="39"/>
      <c r="E33" s="39"/>
      <c r="F33" s="39"/>
      <c r="G33" s="39"/>
      <c r="H33" s="39"/>
      <c r="I33" s="40">
        <v>209.29683</v>
      </c>
      <c r="J33" s="40"/>
      <c r="K33" s="40"/>
      <c r="L33" s="40"/>
      <c r="M33" s="40"/>
      <c r="N33" s="36"/>
      <c r="O33" s="43" t="s">
        <v>80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33"/>
      <c r="AH33" s="33"/>
      <c r="AI33" s="33"/>
      <c r="AJ33" s="33"/>
      <c r="AK33" s="33"/>
    </row>
    <row r="34" spans="2:37" s="8" customFormat="1" ht="30" customHeight="1" x14ac:dyDescent="0.2">
      <c r="B34" s="38" t="s">
        <v>61</v>
      </c>
      <c r="C34" s="41" t="s">
        <v>62</v>
      </c>
      <c r="D34" s="41"/>
      <c r="E34" s="41"/>
      <c r="F34" s="41"/>
      <c r="G34" s="41"/>
      <c r="H34" s="41"/>
      <c r="I34" s="42">
        <v>345.79817000000003</v>
      </c>
      <c r="J34" s="42"/>
      <c r="K34" s="42"/>
      <c r="L34" s="42"/>
      <c r="M34" s="42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3"/>
      <c r="AH34" s="33"/>
      <c r="AI34" s="33"/>
      <c r="AJ34" s="33"/>
      <c r="AK34" s="33"/>
    </row>
    <row r="35" spans="2:37" s="8" customFormat="1" ht="30" customHeight="1" x14ac:dyDescent="0.2">
      <c r="B35" s="37" t="s">
        <v>63</v>
      </c>
      <c r="C35" s="39" t="s">
        <v>64</v>
      </c>
      <c r="D35" s="39"/>
      <c r="E35" s="39"/>
      <c r="F35" s="39"/>
      <c r="G35" s="39"/>
      <c r="H35" s="39"/>
      <c r="I35" s="40">
        <v>184.47241</v>
      </c>
      <c r="J35" s="40"/>
      <c r="K35" s="40"/>
      <c r="L35" s="40"/>
      <c r="M35" s="40"/>
      <c r="N35" s="36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3"/>
      <c r="AH35" s="33"/>
      <c r="AI35" s="33"/>
      <c r="AJ35" s="33"/>
      <c r="AK35" s="33"/>
    </row>
    <row r="36" spans="2:37" s="8" customFormat="1" ht="30" customHeight="1" x14ac:dyDescent="0.2">
      <c r="B36" s="37" t="s">
        <v>65</v>
      </c>
      <c r="C36" s="39" t="s">
        <v>66</v>
      </c>
      <c r="D36" s="39"/>
      <c r="E36" s="39"/>
      <c r="F36" s="39"/>
      <c r="G36" s="39"/>
      <c r="H36" s="39"/>
      <c r="I36" s="40">
        <v>56.737639999999999</v>
      </c>
      <c r="J36" s="40"/>
      <c r="K36" s="40"/>
      <c r="L36" s="40"/>
      <c r="M36" s="40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</row>
    <row r="37" spans="2:37" s="8" customFormat="1" ht="36" customHeight="1" x14ac:dyDescent="0.2">
      <c r="B37" s="34" t="s">
        <v>67</v>
      </c>
      <c r="C37" s="71" t="s">
        <v>81</v>
      </c>
      <c r="D37" s="71"/>
      <c r="E37" s="71"/>
      <c r="F37" s="71"/>
      <c r="G37" s="71"/>
      <c r="H37" s="71"/>
      <c r="I37" s="72"/>
      <c r="J37" s="72"/>
      <c r="K37" s="72"/>
      <c r="L37" s="72"/>
      <c r="M37" s="72"/>
      <c r="N37" s="31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</row>
    <row r="38" spans="2:37" s="8" customFormat="1" ht="36" customHeight="1" thickBot="1" x14ac:dyDescent="0.25">
      <c r="B38" s="34" t="s">
        <v>68</v>
      </c>
      <c r="C38" s="71" t="s">
        <v>82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13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83</v>
      </c>
      <c r="C39" s="74"/>
      <c r="D39" s="74"/>
      <c r="E39" s="74"/>
      <c r="F39" s="74"/>
      <c r="G39" s="74"/>
      <c r="H39" s="75"/>
      <c r="I39" s="63">
        <f>I27+I28+I29+I37+I38</f>
        <v>2323.5041700000002</v>
      </c>
      <c r="J39" s="63"/>
      <c r="K39" s="63"/>
      <c r="L39" s="63"/>
      <c r="M39" s="64"/>
      <c r="N39" s="31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9" t="s">
        <v>84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9" customFormat="1" ht="15.75" customHeight="1" outlineLevel="1" x14ac:dyDescent="0.2">
      <c r="B42" s="11" t="s">
        <v>85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9" customFormat="1" ht="15.75" customHeight="1" outlineLevel="1" thickBot="1" x14ac:dyDescent="0.25">
      <c r="B43" s="12" t="s">
        <v>86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9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2018-02-21T12:29:42Z</cp:lastPrinted>
  <dcterms:modified xsi:type="dcterms:W3CDTF">2020-03-20T05:53:11Z</dcterms:modified>
</cp:coreProperties>
</file>