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15" windowHeight="84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<sst xmlns="http://schemas.openxmlformats.org/spreadsheetml/2006/main" count="92" uniqueCount="90">
  <si>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</si>
  <si>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</si>
  <si>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</si>
  <si>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</si>
  <si>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</si>
  <si>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</si>
  <si>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</si>
  <si>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</si>
  <si>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</si>
  <si>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</si>
  <si>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</si>
  <si>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</si>
  <si>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</si>
  <si>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</si>
  <si>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</si>
  <si>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</si>
  <si>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</si>
  <si>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</si>
  <si>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</si>
  <si>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</si>
  <si>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</si>
  <si>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</si>
  <si>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</si>
  <si>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</si>
  <si>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</si>
  <si>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</si>
  <si>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</si>
  <si>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</si>
  <si>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</si>
  <si>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</si>
  <si>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</si>
  <si>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</si>
  <si>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</si>
  <si>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</si>
  <si>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</si>
  <si>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</si>
  <si>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</si>
  <si>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</si>
  <si>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</si>
  <si>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</si>
  <si>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</si>
  <si>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</si>
  <si>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</si>
  <si>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</si>
  <si>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</si>
  <si>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</si>
  <si>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</si>
  <si>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</si>
  <si>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</si>
  <si>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</si>
  <si>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</si>
  <si>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</si>
  <si>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</si>
  <si>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</si>
  <si>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</si>
  <si>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</si>
  <si>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</si>
  <si>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</si>
  <si>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</si>
  <si>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</si>
  <si>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</si>
  <si>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</si>
  <si>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</si>
  <si>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</si>
  <si>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</si>
  <si>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</si>
  <si>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</si>
  <si>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</si>
  <si>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</si>
  <si>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</si>
  <si>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</si>
  <si>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</si>
  <si>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</si>
  <si>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</si>
  <si>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</si>
  <si>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</si>
  <si>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</si>
  <si>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</si>
  <si>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</si>
  <si>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</si>
  <si>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</si>
  <si>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</si>
  <si>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</si>
  <si>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</si>
  <si>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</si>
  <si>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</si>
  <si>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</si>
  <si>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</si>
  <si>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</si>
  <si>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- 37,81 мп
 Ремонт системы ТВС (в подъезде) - 25,5 мп
 Замена неисправных уч. эл./сети - 5 мп
 Замена автоматических выключателей - 1 шт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</si>
</sst>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9930.1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1957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72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4827.8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4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4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1205.3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v>3897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156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1513.5319999999999</v>
      </c>
      <c r="H19" s="92"/>
      <c r="I19" s="112">
        <v>717.83</v>
      </c>
      <c r="J19" s="112"/>
      <c r="K19" s="112"/>
      <c r="L19" s="112"/>
      <c r="M19" s="112"/>
      <c r="N19" s="112"/>
      <c r="O19" s="112"/>
      <c r="P19" s="112">
        <v>753.73</v>
      </c>
      <c r="Q19" s="112"/>
      <c r="R19" s="112"/>
      <c r="S19" s="112"/>
      <c r="T19" s="112"/>
      <c r="U19" s="18">
        <v>41.972000000000001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3330.9660000000003</v>
      </c>
      <c r="H20" s="92"/>
      <c r="I20" s="96">
        <v>2975.53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355.43599999999998</v>
      </c>
      <c r="V20" s="96">
        <v>0</v>
      </c>
      <c r="W20" s="107"/>
      <c r="X20" s="108">
        <v>70.824590000000001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4079.7320000000004</v>
      </c>
      <c r="H21" s="92"/>
      <c r="I21" s="96">
        <f>I19+I20-I22</f>
        <v>3063.9900000000002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658.19</v>
      </c>
      <c r="Q21" s="96">
        <f>P19+Q20-Q22</f>
        <v>753.73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357.55199999999996</v>
      </c>
      <c r="V21" s="96">
        <f>V19+V20-V22</f>
        <v>0</v>
      </c>
      <c r="W21" s="107">
        <f>W19+W20-W22</f>
        <v>0</v>
      </c>
      <c r="X21" s="108">
        <v>43.636400000000002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764.76599999999996</v>
      </c>
      <c r="H22" s="92"/>
      <c r="I22" s="96">
        <v>629.37</v>
      </c>
      <c r="J22" s="96"/>
      <c r="K22" s="96"/>
      <c r="L22" s="96"/>
      <c r="M22" s="96"/>
      <c r="N22" s="96"/>
      <c r="O22" s="96"/>
      <c r="P22" s="96">
        <v>95.54</v>
      </c>
      <c r="Q22" s="96"/>
      <c r="R22" s="96"/>
      <c r="S22" s="96"/>
      <c r="T22" s="96"/>
      <c r="U22" s="19">
        <v>39.856000000000002</v>
      </c>
      <c r="V22" s="96">
        <v>0</v>
      </c>
      <c r="W22" s="107"/>
      <c r="X22" s="108">
        <f>X19+X20-X21</f>
        <v>27.188189999999999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-748.76600000000008</v>
      </c>
      <c r="H23" s="92"/>
      <c r="I23" s="96">
        <f>I22-I19</f>
        <v>-88.460000000000036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-658.19</v>
      </c>
      <c r="Q23" s="96">
        <f>Q22-P19</f>
        <v>-753.73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-2.1159999999999997</v>
      </c>
      <c r="V23" s="97">
        <f>V22-V19</f>
        <v>0</v>
      </c>
      <c r="W23" s="98">
        <f>W22-W19</f>
        <v>0</v>
      </c>
      <c r="X23" s="99">
        <f>X22-X19</f>
        <v>27.188189999999999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1.2247894454641686</v>
      </c>
      <c r="H24" s="95"/>
      <c r="I24" s="102">
        <f>I21/I20</f>
        <v>1.0297291574946312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1.0059532517809113</v>
      </c>
      <c r="V24" s="102"/>
      <c r="W24" s="103"/>
      <c r="X24" s="104">
        <f>X21/X20</f>
        <v>0.61611934499020748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6">
        <v>784.49561000000006</v>
      </c>
      <c r="J27" s="146"/>
      <c r="K27" s="146"/>
      <c r="L27" s="146"/>
      <c r="M27" s="146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14.013999999999999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7">
        <v>505.14715000000001</v>
      </c>
      <c r="J28" s="147"/>
      <c r="K28" s="147"/>
      <c r="L28" s="147"/>
      <c r="M28" s="147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19.792999999999999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1560.1370099999999</v>
      </c>
      <c r="J29" s="147"/>
      <c r="K29" s="147"/>
      <c r="L29" s="147"/>
      <c r="M29" s="147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2.3220000000000001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48">
        <v>599.61073999999996</v>
      </c>
      <c r="J30" s="148"/>
      <c r="K30" s="148"/>
      <c r="L30" s="148"/>
      <c r="M30" s="148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10.464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166.24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48">
        <v>50.159230000000001</v>
      </c>
      <c r="J32" s="148"/>
      <c r="K32" s="148"/>
      <c r="L32" s="148"/>
      <c r="M32" s="148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212.83300000000003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48">
        <v>157.05358000000001</v>
      </c>
      <c r="J33" s="148"/>
      <c r="K33" s="148"/>
      <c r="L33" s="148"/>
      <c r="M33" s="148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49">
        <v>453.65683999999999</v>
      </c>
      <c r="J34" s="149"/>
      <c r="K34" s="149"/>
      <c r="L34" s="149"/>
      <c r="M34" s="149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48">
        <v>245.89349999999999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48">
        <v>53.763120000000001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0">
        <v>30.70476</v>
      </c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2880.4845300000002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2018-02-21T12:05:38Z</cp:lastPrinted>
  <dcterms:modified xsi:type="dcterms:W3CDTF">2020-03-19T02:35:24Z</dcterms:modified>
</cp:coreProperties>
</file>