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685" windowHeight="87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G23" i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<sst xmlns="http://schemas.openxmlformats.org/spreadsheetml/2006/main" count="92" uniqueCount="89">
  <si>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</si>
  <si>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</si>
  <si>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</si>
  <si>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д.6/4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</si>
  <si>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</si>
  <si>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</si>
  <si>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</si>
  <si>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</si>
  <si>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</si>
  <si>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</si>
  <si>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</si>
  <si>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</si>
  <si>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</si>
  <si>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</si>
  <si>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</si>
  <si>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</si>
  <si>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</si>
  <si>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</si>
  <si>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</si>
  <si>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</si>
  <si>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</si>
  <si>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</si>
  <si>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</si>
  <si>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</si>
  <si>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</si>
  <si>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</si>
  <si>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</si>
  <si>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</si>
  <si>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</si>
  <si>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</si>
  <si>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</si>
  <si>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</si>
  <si>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</si>
  <si>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</si>
  <si>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</si>
  <si>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</si>
  <si>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</si>
  <si>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</si>
  <si>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</si>
  <si>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</si>
  <si>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</si>
  <si>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</si>
  <si>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</si>
  <si>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</si>
  <si>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</si>
  <si>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</si>
  <si>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</si>
  <si>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</si>
  <si>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</si>
  <si>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</si>
  <si>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</si>
  <si>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</si>
  <si>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</si>
  <si>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</si>
  <si>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</si>
  <si>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</si>
  <si>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</si>
  <si>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</si>
  <si>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</si>
  <si>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</si>
  <si>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</si>
  <si>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</si>
  <si>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</si>
  <si>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</si>
  <si>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</si>
  <si>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</si>
  <si>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</si>
  <si>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</si>
  <si>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</si>
  <si>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</si>
  <si>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</si>
  <si>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</si>
  <si>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</si>
  <si>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</si>
  <si>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</si>
  <si>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</si>
  <si>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</si>
  <si>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</si>
  <si>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</si>
  <si>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</si>
  <si>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</si>
  <si>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</si>
  <si>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</si>
  <si>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</si>
  <si>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</si>
  <si>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</si>
  <si>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</si>
  <si>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</si>
  <si>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- 8,16 мп
 Ремонт системы ТВС (разводка) - 2,3 мп
 Замена неисправных уч. эл./сети - 56 мп
 Замена автоматических выключателей - 2 шт
 Замена светильников - 45 шт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</si>
</sst>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zoomScale="115" zoomScaleNormal="115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69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8761.5999999999985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1996</v>
      </c>
      <c r="J9" s="146"/>
      <c r="K9" s="146"/>
      <c r="L9" s="146"/>
      <c r="M9" s="146"/>
      <c r="N9" s="5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71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5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47">
        <v>5355.7</v>
      </c>
      <c r="Y10" s="147"/>
      <c r="Z10" s="147"/>
      <c r="AA10" s="147"/>
      <c r="AB10" s="147"/>
      <c r="AC10" s="147"/>
      <c r="AD10" s="147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2</v>
      </c>
      <c r="J11" s="128"/>
      <c r="K11" s="128"/>
      <c r="L11" s="128"/>
      <c r="M11" s="128"/>
      <c r="N11" s="5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1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5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658.4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6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2747.5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98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1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1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2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1434.788</v>
      </c>
      <c r="H19" s="92"/>
      <c r="I19" s="112">
        <v>671.89</v>
      </c>
      <c r="J19" s="112"/>
      <c r="K19" s="112"/>
      <c r="L19" s="112"/>
      <c r="M19" s="112"/>
      <c r="N19" s="112"/>
      <c r="O19" s="112"/>
      <c r="P19" s="112">
        <v>719.16</v>
      </c>
      <c r="Q19" s="112"/>
      <c r="R19" s="112"/>
      <c r="S19" s="112"/>
      <c r="T19" s="112"/>
      <c r="U19" s="14">
        <v>43.738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4024.9679999999998</v>
      </c>
      <c r="H20" s="92"/>
      <c r="I20" s="96">
        <v>3517.39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507.57799999999997</v>
      </c>
      <c r="V20" s="96">
        <v>0</v>
      </c>
      <c r="W20" s="107"/>
      <c r="X20" s="108">
        <v>47.244999999999997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5110.0499999999993</v>
      </c>
      <c r="H21" s="92"/>
      <c r="I21" s="96">
        <f>I19+I20-I22</f>
        <v>3882.74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719.16</v>
      </c>
      <c r="Q21" s="96">
        <f>P19+Q20-Q22</f>
        <v>719.16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508.15000000000003</v>
      </c>
      <c r="V21" s="96">
        <f>V19+V20-V22</f>
        <v>0</v>
      </c>
      <c r="W21" s="107">
        <f>W19+W20-W22</f>
        <v>0</v>
      </c>
      <c r="X21" s="108">
        <v>30.177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349.70600000000002</v>
      </c>
      <c r="H22" s="92"/>
      <c r="I22" s="96">
        <v>306.54000000000002</v>
      </c>
      <c r="J22" s="96"/>
      <c r="K22" s="96"/>
      <c r="L22" s="96"/>
      <c r="M22" s="96"/>
      <c r="N22" s="96"/>
      <c r="O22" s="96"/>
      <c r="P22" s="96">
        <v>0</v>
      </c>
      <c r="Q22" s="96"/>
      <c r="R22" s="96"/>
      <c r="S22" s="96"/>
      <c r="T22" s="96"/>
      <c r="U22" s="15">
        <v>43.165999999999997</v>
      </c>
      <c r="V22" s="96">
        <v>0</v>
      </c>
      <c r="W22" s="107"/>
      <c r="X22" s="108">
        <f>X19+X20-X21</f>
        <v>17.067999999999998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-1085.0819999999999</v>
      </c>
      <c r="H23" s="92"/>
      <c r="I23" s="96">
        <f>I22-I19</f>
        <v>-365.34999999999997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-719.16</v>
      </c>
      <c r="Q23" s="96">
        <f>Q22-P19</f>
        <v>-719.16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-0.57200000000000273</v>
      </c>
      <c r="V23" s="97">
        <f>V22-V19</f>
        <v>0</v>
      </c>
      <c r="W23" s="98">
        <f>W22-W19</f>
        <v>0</v>
      </c>
      <c r="X23" s="99">
        <f>X22-X19</f>
        <v>17.067999999999998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1.2695877333683148</v>
      </c>
      <c r="H24" s="95"/>
      <c r="I24" s="102">
        <f>I21/I20</f>
        <v>1.1038696306067852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1.001126920394501</v>
      </c>
      <c r="V24" s="102"/>
      <c r="W24" s="103"/>
      <c r="X24" s="104">
        <f>X21/X20</f>
        <v>0.63873425759339619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5" t="s">
        <v>41</v>
      </c>
      <c r="D27" s="85"/>
      <c r="E27" s="85"/>
      <c r="F27" s="85"/>
      <c r="G27" s="85"/>
      <c r="H27" s="85"/>
      <c r="I27" s="148">
        <v>855.17754000000002</v>
      </c>
      <c r="J27" s="148"/>
      <c r="K27" s="148"/>
      <c r="L27" s="148"/>
      <c r="M27" s="148"/>
      <c r="N27" s="24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14.263999999999999</v>
      </c>
      <c r="Z27" s="89"/>
      <c r="AA27" s="89"/>
      <c r="AB27" s="89"/>
      <c r="AC27" s="89"/>
      <c r="AD27" s="90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4" t="s">
        <v>76</v>
      </c>
      <c r="D28" s="84"/>
      <c r="E28" s="84"/>
      <c r="F28" s="84"/>
      <c r="G28" s="84"/>
      <c r="H28" s="84"/>
      <c r="I28" s="149">
        <v>468.73147</v>
      </c>
      <c r="J28" s="149"/>
      <c r="K28" s="149"/>
      <c r="L28" s="149"/>
      <c r="M28" s="149"/>
      <c r="N28" s="28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20.138000000000002</v>
      </c>
      <c r="Z28" s="70"/>
      <c r="AA28" s="70"/>
      <c r="AB28" s="70"/>
      <c r="AC28" s="70"/>
      <c r="AD28" s="71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4" t="s">
        <v>77</v>
      </c>
      <c r="D29" s="84"/>
      <c r="E29" s="84"/>
      <c r="F29" s="84"/>
      <c r="G29" s="84"/>
      <c r="H29" s="84"/>
      <c r="I29" s="149">
        <f>I30+I31+I32+I33+I34+I35+I36</f>
        <v>1520.3300400000001</v>
      </c>
      <c r="J29" s="149"/>
      <c r="K29" s="149"/>
      <c r="L29" s="149"/>
      <c r="M29" s="149"/>
      <c r="N29" s="28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2.363</v>
      </c>
      <c r="Z29" s="70"/>
      <c r="AA29" s="70"/>
      <c r="AB29" s="70"/>
      <c r="AC29" s="70"/>
      <c r="AD29" s="71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5" t="s">
        <v>78</v>
      </c>
      <c r="D30" s="45"/>
      <c r="E30" s="45"/>
      <c r="F30" s="45"/>
      <c r="G30" s="45"/>
      <c r="H30" s="45"/>
      <c r="I30" s="150">
        <v>380.88522999999998</v>
      </c>
      <c r="J30" s="150"/>
      <c r="K30" s="150"/>
      <c r="L30" s="150"/>
      <c r="M30" s="150"/>
      <c r="N30" s="28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10.648</v>
      </c>
      <c r="Z30" s="70"/>
      <c r="AA30" s="70"/>
      <c r="AB30" s="70"/>
      <c r="AC30" s="70"/>
      <c r="AD30" s="71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5" t="s">
        <v>53</v>
      </c>
      <c r="D31" s="45"/>
      <c r="E31" s="45"/>
      <c r="F31" s="45"/>
      <c r="G31" s="45"/>
      <c r="H31" s="45"/>
      <c r="I31" s="150">
        <v>220.54096000000001</v>
      </c>
      <c r="J31" s="150"/>
      <c r="K31" s="150"/>
      <c r="L31" s="150"/>
      <c r="M31" s="150"/>
      <c r="N31" s="28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224.66300000000001</v>
      </c>
      <c r="Z31" s="75"/>
      <c r="AA31" s="75"/>
      <c r="AB31" s="75"/>
      <c r="AC31" s="75"/>
      <c r="AD31" s="7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5" t="s">
        <v>57</v>
      </c>
      <c r="D32" s="45"/>
      <c r="E32" s="45"/>
      <c r="F32" s="45"/>
      <c r="G32" s="45"/>
      <c r="H32" s="45"/>
      <c r="I32" s="150">
        <v>57.745669999999997</v>
      </c>
      <c r="J32" s="150"/>
      <c r="K32" s="150"/>
      <c r="L32" s="150"/>
      <c r="M32" s="150"/>
      <c r="N32" s="28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272.07600000000002</v>
      </c>
      <c r="Z32" s="46"/>
      <c r="AA32" s="46"/>
      <c r="AB32" s="46"/>
      <c r="AC32" s="46"/>
      <c r="AD32" s="4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5" t="s">
        <v>60</v>
      </c>
      <c r="D33" s="45"/>
      <c r="E33" s="45"/>
      <c r="F33" s="45"/>
      <c r="G33" s="45"/>
      <c r="H33" s="45"/>
      <c r="I33" s="150">
        <v>212.45621</v>
      </c>
      <c r="J33" s="150"/>
      <c r="K33" s="150"/>
      <c r="L33" s="150"/>
      <c r="M33" s="150"/>
      <c r="N33" s="28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1" t="s">
        <v>62</v>
      </c>
      <c r="D34" s="51"/>
      <c r="E34" s="51"/>
      <c r="F34" s="51"/>
      <c r="G34" s="51"/>
      <c r="H34" s="51"/>
      <c r="I34" s="151">
        <v>455.11669000000001</v>
      </c>
      <c r="J34" s="151"/>
      <c r="K34" s="151"/>
      <c r="L34" s="151"/>
      <c r="M34" s="151"/>
      <c r="N34" s="9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5" t="s">
        <v>64</v>
      </c>
      <c r="D35" s="45"/>
      <c r="E35" s="45"/>
      <c r="F35" s="45"/>
      <c r="G35" s="45"/>
      <c r="H35" s="45"/>
      <c r="I35" s="150">
        <v>122.74539</v>
      </c>
      <c r="J35" s="150"/>
      <c r="K35" s="150"/>
      <c r="L35" s="150"/>
      <c r="M35" s="150"/>
      <c r="N35" s="28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5" t="s">
        <v>66</v>
      </c>
      <c r="D36" s="45"/>
      <c r="E36" s="45"/>
      <c r="F36" s="45"/>
      <c r="G36" s="45"/>
      <c r="H36" s="45"/>
      <c r="I36" s="150">
        <v>70.839889999999997</v>
      </c>
      <c r="J36" s="150"/>
      <c r="K36" s="150"/>
      <c r="L36" s="150"/>
      <c r="M36" s="150"/>
      <c r="N36" s="9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3" t="s">
        <v>67</v>
      </c>
      <c r="C37" s="61" t="s">
        <v>81</v>
      </c>
      <c r="D37" s="61"/>
      <c r="E37" s="61"/>
      <c r="F37" s="61"/>
      <c r="G37" s="61"/>
      <c r="H37" s="61"/>
      <c r="I37" s="152"/>
      <c r="J37" s="152"/>
      <c r="K37" s="152"/>
      <c r="L37" s="152"/>
      <c r="M37" s="152"/>
      <c r="N37" s="28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3" t="s">
        <v>68</v>
      </c>
      <c r="C38" s="61" t="s">
        <v>82</v>
      </c>
      <c r="D38" s="61"/>
      <c r="E38" s="61"/>
      <c r="F38" s="61"/>
      <c r="G38" s="61"/>
      <c r="H38" s="61"/>
      <c r="I38" s="152"/>
      <c r="J38" s="152"/>
      <c r="K38" s="152"/>
      <c r="L38" s="152"/>
      <c r="M38" s="152"/>
      <c r="N38" s="9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2844.2390500000001</v>
      </c>
      <c r="J39" s="65"/>
      <c r="K39" s="65"/>
      <c r="L39" s="65"/>
      <c r="M39" s="66"/>
      <c r="N39" s="28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2019-03-21T06:59:40Z</cp:lastPrinted>
  <dcterms:modified xsi:type="dcterms:W3CDTF">2020-03-19T03:16:36Z</dcterms:modified>
</cp:coreProperties>
</file>