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65" windowHeight="80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<sst xmlns="http://schemas.openxmlformats.org/spreadsheetml/2006/main" count="92" uniqueCount="90">
  <si>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</si>
  <si>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</si>
  <si>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</si>
  <si>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Советская, д.14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</si>
  <si>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</si>
  <si>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</si>
  <si>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</si>
  <si>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</si>
  <si>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</si>
  <si>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</si>
  <si>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</si>
  <si>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</si>
  <si>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</si>
  <si>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</si>
  <si>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</si>
  <si>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</si>
  <si>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</si>
  <si>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</si>
  <si>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</si>
  <si>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</si>
  <si>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</si>
  <si>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</si>
  <si>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</si>
  <si>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</si>
  <si>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</si>
  <si>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</si>
  <si>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</si>
  <si>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</si>
  <si>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</si>
  <si>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</si>
  <si>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</si>
  <si>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</si>
  <si>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</si>
  <si>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</si>
  <si>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</si>
  <si>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</si>
  <si>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</si>
  <si>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</si>
  <si>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</si>
  <si>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</si>
  <si>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</si>
  <si>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</si>
  <si>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</si>
  <si>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</si>
  <si>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</si>
  <si>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</si>
  <si>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</si>
  <si>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</si>
  <si>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</si>
  <si>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</si>
  <si>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</si>
  <si>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</si>
  <si>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</si>
  <si>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</si>
  <si>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</si>
  <si>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</si>
  <si>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</si>
  <si>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</si>
  <si>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</si>
  <si>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</si>
  <si>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</si>
  <si>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</si>
  <si>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</si>
  <si>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</si>
  <si>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</si>
  <si>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</si>
  <si>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</si>
  <si>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нет</t>
  </si>
  <si>
    <t>да</t>
  </si>
  <si>
    <t>за 2019 год</t>
  </si>
  <si>
    <t>сталинка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</si>
  <si>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</si>
  <si>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</si>
  <si>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</si>
  <si>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</si>
  <si>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</si>
  <si>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</si>
  <si>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</si>
  <si>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</si>
  <si>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</si>
  <si>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</si>
  <si>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</si>
  <si>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</si>
  <si>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</si>
  <si>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</si>
  <si>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</si>
  <si>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</si>
  <si>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</si>
  <si>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</si>
  <si>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бетонных стяжек крыльца - 1,25 м2
 Ремонт системы ТВС (внутриквартирные) - 22,54 мп
 Ремонт системы ТВС (в подъезде) - 29,71 мп
 Ремонт теплоизоляции трубопровода - 14,05 мп
 Замена неисправных уч. эл./сети - 3 мп
 Замена автоматических выключателей - 72 шт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</si>
</sst>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5" style="1" customWidth="1"/>
    <col min="21" max="21" width="17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69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9902.42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1957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76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70</v>
      </c>
      <c r="J10" s="130"/>
      <c r="K10" s="130"/>
      <c r="L10" s="130"/>
      <c r="M10" s="130"/>
      <c r="N10" s="5"/>
      <c r="O10" s="126" t="s">
        <v>10</v>
      </c>
      <c r="P10" s="126"/>
      <c r="Q10" s="126"/>
      <c r="R10" s="126"/>
      <c r="S10" s="126"/>
      <c r="T10" s="126"/>
      <c r="U10" s="126"/>
      <c r="V10" s="126"/>
      <c r="W10" s="126"/>
      <c r="X10" s="136">
        <v>5130.8999999999996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11</v>
      </c>
      <c r="C11" s="126"/>
      <c r="D11" s="126"/>
      <c r="E11" s="126"/>
      <c r="F11" s="126"/>
      <c r="G11" s="126"/>
      <c r="H11" s="126"/>
      <c r="I11" s="127">
        <v>4</v>
      </c>
      <c r="J11" s="127"/>
      <c r="K11" s="127"/>
      <c r="L11" s="127"/>
      <c r="M11" s="127"/>
      <c r="N11" s="5"/>
      <c r="O11" s="126" t="s">
        <v>12</v>
      </c>
      <c r="P11" s="126"/>
      <c r="Q11" s="126"/>
      <c r="R11" s="126"/>
      <c r="S11" s="126"/>
      <c r="T11" s="126"/>
      <c r="U11" s="126"/>
      <c r="V11" s="126"/>
      <c r="W11" s="126"/>
      <c r="X11" s="127">
        <v>1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13</v>
      </c>
      <c r="C12" s="126"/>
      <c r="D12" s="126"/>
      <c r="E12" s="126"/>
      <c r="F12" s="126"/>
      <c r="G12" s="126"/>
      <c r="H12" s="126"/>
      <c r="I12" s="127">
        <v>5</v>
      </c>
      <c r="J12" s="127"/>
      <c r="K12" s="127"/>
      <c r="L12" s="127"/>
      <c r="M12" s="127"/>
      <c r="N12" s="5"/>
      <c r="O12" s="126" t="s">
        <v>14</v>
      </c>
      <c r="P12" s="126"/>
      <c r="Q12" s="126"/>
      <c r="R12" s="126"/>
      <c r="S12" s="126"/>
      <c r="T12" s="126"/>
      <c r="U12" s="126"/>
      <c r="V12" s="126"/>
      <c r="W12" s="126"/>
      <c r="X12" s="128">
        <v>853.7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15</v>
      </c>
      <c r="C13" s="129"/>
      <c r="D13" s="129"/>
      <c r="E13" s="129"/>
      <c r="F13" s="129"/>
      <c r="G13" s="129"/>
      <c r="H13" s="129"/>
      <c r="I13" s="130" t="s">
        <v>67</v>
      </c>
      <c r="J13" s="130"/>
      <c r="K13" s="130"/>
      <c r="L13" s="130"/>
      <c r="M13" s="130"/>
      <c r="N13" s="6"/>
      <c r="O13" s="129" t="s">
        <v>16</v>
      </c>
      <c r="P13" s="129"/>
      <c r="Q13" s="129"/>
      <c r="R13" s="129"/>
      <c r="S13" s="129"/>
      <c r="T13" s="129"/>
      <c r="U13" s="129"/>
      <c r="V13" s="129"/>
      <c r="W13" s="129"/>
      <c r="X13" s="131">
        <v>3917.82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17</v>
      </c>
      <c r="C14" s="132"/>
      <c r="D14" s="132"/>
      <c r="E14" s="132"/>
      <c r="F14" s="132"/>
      <c r="G14" s="132"/>
      <c r="H14" s="132"/>
      <c r="I14" s="133" t="s">
        <v>68</v>
      </c>
      <c r="J14" s="133"/>
      <c r="K14" s="133"/>
      <c r="L14" s="133"/>
      <c r="M14" s="133"/>
      <c r="N14" s="7"/>
      <c r="O14" s="132" t="s">
        <v>18</v>
      </c>
      <c r="P14" s="132"/>
      <c r="Q14" s="132"/>
      <c r="R14" s="132"/>
      <c r="S14" s="132"/>
      <c r="T14" s="132"/>
      <c r="U14" s="132"/>
      <c r="V14" s="132"/>
      <c r="W14" s="132"/>
      <c r="X14" s="133">
        <v>146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19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20</v>
      </c>
      <c r="C17" s="120" t="s">
        <v>21</v>
      </c>
      <c r="D17" s="120"/>
      <c r="E17" s="120"/>
      <c r="F17" s="120"/>
      <c r="G17" s="120" t="s">
        <v>22</v>
      </c>
      <c r="H17" s="120"/>
      <c r="I17" s="120" t="s">
        <v>23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24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25</v>
      </c>
      <c r="C19" s="111" t="s">
        <v>27</v>
      </c>
      <c r="D19" s="111"/>
      <c r="E19" s="111"/>
      <c r="F19" s="111"/>
      <c r="G19" s="92">
        <f>I19+P19+U19+V19</f>
        <v>1733.65</v>
      </c>
      <c r="H19" s="92"/>
      <c r="I19" s="112">
        <v>882.83</v>
      </c>
      <c r="J19" s="112"/>
      <c r="K19" s="112"/>
      <c r="L19" s="112"/>
      <c r="M19" s="112"/>
      <c r="N19" s="112"/>
      <c r="O19" s="112"/>
      <c r="P19" s="112">
        <v>850.82</v>
      </c>
      <c r="Q19" s="112"/>
      <c r="R19" s="112"/>
      <c r="S19" s="112"/>
      <c r="T19" s="112"/>
      <c r="U19" s="14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26</v>
      </c>
      <c r="C20" s="91" t="s">
        <v>29</v>
      </c>
      <c r="D20" s="91"/>
      <c r="E20" s="91"/>
      <c r="F20" s="91"/>
      <c r="G20" s="92">
        <f t="shared" ref="G20:G23" si="0">I20+P20+U20+V20</f>
        <v>3674.277</v>
      </c>
      <c r="H20" s="92"/>
      <c r="I20" s="96">
        <v>3157.78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516.49699999999996</v>
      </c>
      <c r="V20" s="96">
        <v>0</v>
      </c>
      <c r="W20" s="107"/>
      <c r="X20" s="108">
        <v>70.823999999999998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28</v>
      </c>
      <c r="C21" s="91" t="s">
        <v>31</v>
      </c>
      <c r="D21" s="91"/>
      <c r="E21" s="91"/>
      <c r="F21" s="91"/>
      <c r="G21" s="92">
        <f t="shared" si="0"/>
        <v>4605.6469999999999</v>
      </c>
      <c r="H21" s="92"/>
      <c r="I21" s="96">
        <f>I19+I20-I22</f>
        <v>3307.94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781.21</v>
      </c>
      <c r="Q21" s="96">
        <f>P19+Q20-Q22</f>
        <v>850.82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516.49699999999996</v>
      </c>
      <c r="V21" s="96">
        <f>V19+V20-V22</f>
        <v>0</v>
      </c>
      <c r="W21" s="107">
        <f>W19+W20-W22</f>
        <v>0</v>
      </c>
      <c r="X21" s="108">
        <v>43.636000000000003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30</v>
      </c>
      <c r="C22" s="91" t="s">
        <v>33</v>
      </c>
      <c r="D22" s="91"/>
      <c r="E22" s="91"/>
      <c r="F22" s="91"/>
      <c r="G22" s="92">
        <f t="shared" si="0"/>
        <v>802.28</v>
      </c>
      <c r="H22" s="92"/>
      <c r="I22" s="96">
        <v>732.67</v>
      </c>
      <c r="J22" s="96"/>
      <c r="K22" s="96"/>
      <c r="L22" s="96"/>
      <c r="M22" s="96"/>
      <c r="N22" s="96"/>
      <c r="O22" s="96"/>
      <c r="P22" s="96">
        <v>69.61</v>
      </c>
      <c r="Q22" s="96"/>
      <c r="R22" s="96"/>
      <c r="S22" s="96"/>
      <c r="T22" s="96"/>
      <c r="U22" s="15">
        <v>0</v>
      </c>
      <c r="V22" s="96">
        <v>0</v>
      </c>
      <c r="W22" s="107"/>
      <c r="X22" s="108">
        <f>X19+X20-X21</f>
        <v>27.187999999999995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32</v>
      </c>
      <c r="C23" s="91" t="s">
        <v>35</v>
      </c>
      <c r="D23" s="91"/>
      <c r="E23" s="91"/>
      <c r="F23" s="91"/>
      <c r="G23" s="92">
        <f t="shared" si="0"/>
        <v>-931.37000000000012</v>
      </c>
      <c r="H23" s="92"/>
      <c r="I23" s="96">
        <f>I22-I19</f>
        <v>-150.16000000000008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-781.21</v>
      </c>
      <c r="Q23" s="96">
        <f>Q22-P19</f>
        <v>-850.82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0</v>
      </c>
      <c r="V23" s="97">
        <f>V22-V19</f>
        <v>0</v>
      </c>
      <c r="W23" s="98">
        <f>W22-W19</f>
        <v>0</v>
      </c>
      <c r="X23" s="99">
        <f>X22-X19</f>
        <v>27.187999999999995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34</v>
      </c>
      <c r="C24" s="93" t="s">
        <v>36</v>
      </c>
      <c r="D24" s="93"/>
      <c r="E24" s="93"/>
      <c r="F24" s="93"/>
      <c r="G24" s="94">
        <f>G21/G20</f>
        <v>1.2534838826795041</v>
      </c>
      <c r="H24" s="95"/>
      <c r="I24" s="102">
        <f>I21/I20</f>
        <v>1.0475523944036633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</v>
      </c>
      <c r="V24" s="102"/>
      <c r="W24" s="103"/>
      <c r="X24" s="104">
        <f>X21/X20</f>
        <v>0.61611882977521748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37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37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38</v>
      </c>
      <c r="C27" s="84" t="s">
        <v>39</v>
      </c>
      <c r="D27" s="84"/>
      <c r="E27" s="84"/>
      <c r="F27" s="84"/>
      <c r="G27" s="84"/>
      <c r="H27" s="84"/>
      <c r="I27" s="148">
        <v>805.23823000000004</v>
      </c>
      <c r="J27" s="148"/>
      <c r="K27" s="148"/>
      <c r="L27" s="148"/>
      <c r="M27" s="148"/>
      <c r="N27" s="24"/>
      <c r="O27" s="85" t="s">
        <v>40</v>
      </c>
      <c r="P27" s="86"/>
      <c r="Q27" s="86"/>
      <c r="R27" s="87" t="s">
        <v>41</v>
      </c>
      <c r="S27" s="87"/>
      <c r="T27" s="87"/>
      <c r="U27" s="87"/>
      <c r="V27" s="87"/>
      <c r="W27" s="87"/>
      <c r="X27" s="87"/>
      <c r="Y27" s="88">
        <v>12.191000000000001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90" t="s">
        <v>77</v>
      </c>
      <c r="D28" s="90"/>
      <c r="E28" s="90"/>
      <c r="F28" s="90"/>
      <c r="G28" s="90"/>
      <c r="H28" s="90"/>
      <c r="I28" s="149">
        <v>268.88396999999998</v>
      </c>
      <c r="J28" s="149"/>
      <c r="K28" s="149"/>
      <c r="L28" s="149"/>
      <c r="M28" s="149"/>
      <c r="N28" s="28"/>
      <c r="O28" s="72" t="s">
        <v>43</v>
      </c>
      <c r="P28" s="73"/>
      <c r="Q28" s="73"/>
      <c r="R28" s="74" t="s">
        <v>44</v>
      </c>
      <c r="S28" s="74"/>
      <c r="T28" s="74"/>
      <c r="U28" s="74"/>
      <c r="V28" s="74"/>
      <c r="W28" s="74"/>
      <c r="X28" s="74"/>
      <c r="Y28" s="75">
        <v>17.213000000000001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45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1554.283653</v>
      </c>
      <c r="J29" s="149"/>
      <c r="K29" s="149"/>
      <c r="L29" s="149"/>
      <c r="M29" s="149"/>
      <c r="N29" s="28"/>
      <c r="O29" s="72" t="s">
        <v>46</v>
      </c>
      <c r="P29" s="73"/>
      <c r="Q29" s="73"/>
      <c r="R29" s="74" t="s">
        <v>47</v>
      </c>
      <c r="S29" s="74"/>
      <c r="T29" s="74"/>
      <c r="U29" s="74"/>
      <c r="V29" s="74"/>
      <c r="W29" s="74"/>
      <c r="X29" s="74"/>
      <c r="Y29" s="75">
        <v>2.02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48</v>
      </c>
      <c r="C30" s="38" t="s">
        <v>79</v>
      </c>
      <c r="D30" s="38"/>
      <c r="E30" s="38"/>
      <c r="F30" s="38"/>
      <c r="G30" s="38"/>
      <c r="H30" s="38"/>
      <c r="I30" s="150">
        <v>588.49572999999998</v>
      </c>
      <c r="J30" s="150"/>
      <c r="K30" s="150"/>
      <c r="L30" s="150"/>
      <c r="M30" s="150"/>
      <c r="N30" s="28"/>
      <c r="O30" s="72" t="s">
        <v>49</v>
      </c>
      <c r="P30" s="73"/>
      <c r="Q30" s="73"/>
      <c r="R30" s="74" t="s">
        <v>53</v>
      </c>
      <c r="S30" s="74"/>
      <c r="T30" s="74"/>
      <c r="U30" s="74"/>
      <c r="V30" s="74"/>
      <c r="W30" s="74"/>
      <c r="X30" s="74"/>
      <c r="Y30" s="75">
        <v>9.1010000000000009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50</v>
      </c>
      <c r="C31" s="38" t="s">
        <v>51</v>
      </c>
      <c r="D31" s="38"/>
      <c r="E31" s="38"/>
      <c r="F31" s="38"/>
      <c r="G31" s="38"/>
      <c r="H31" s="38"/>
      <c r="I31" s="150"/>
      <c r="J31" s="150"/>
      <c r="K31" s="150"/>
      <c r="L31" s="150"/>
      <c r="M31" s="150"/>
      <c r="N31" s="28"/>
      <c r="O31" s="43" t="s">
        <v>52</v>
      </c>
      <c r="P31" s="44"/>
      <c r="Q31" s="44"/>
      <c r="R31" s="64" t="s">
        <v>56</v>
      </c>
      <c r="S31" s="64"/>
      <c r="T31" s="64"/>
      <c r="U31" s="64"/>
      <c r="V31" s="64"/>
      <c r="W31" s="64"/>
      <c r="X31" s="64"/>
      <c r="Y31" s="65">
        <v>168.4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54</v>
      </c>
      <c r="C32" s="38" t="s">
        <v>55</v>
      </c>
      <c r="D32" s="38"/>
      <c r="E32" s="38"/>
      <c r="F32" s="38"/>
      <c r="G32" s="38"/>
      <c r="H32" s="38"/>
      <c r="I32" s="150">
        <v>52.551009999999998</v>
      </c>
      <c r="J32" s="150"/>
      <c r="K32" s="150"/>
      <c r="L32" s="150"/>
      <c r="M32" s="150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208.92500000000001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57</v>
      </c>
      <c r="C33" s="38" t="s">
        <v>58</v>
      </c>
      <c r="D33" s="38"/>
      <c r="E33" s="38"/>
      <c r="F33" s="38"/>
      <c r="G33" s="38"/>
      <c r="H33" s="38"/>
      <c r="I33" s="150">
        <v>240.974583</v>
      </c>
      <c r="J33" s="150"/>
      <c r="K33" s="150"/>
      <c r="L33" s="150"/>
      <c r="M33" s="150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59</v>
      </c>
      <c r="C34" s="39" t="s">
        <v>60</v>
      </c>
      <c r="D34" s="39"/>
      <c r="E34" s="39"/>
      <c r="F34" s="39"/>
      <c r="G34" s="39"/>
      <c r="H34" s="39"/>
      <c r="I34" s="151">
        <v>450.50993999999997</v>
      </c>
      <c r="J34" s="151"/>
      <c r="K34" s="151"/>
      <c r="L34" s="151"/>
      <c r="M34" s="151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61</v>
      </c>
      <c r="C35" s="38" t="s">
        <v>62</v>
      </c>
      <c r="D35" s="38"/>
      <c r="E35" s="38"/>
      <c r="F35" s="38"/>
      <c r="G35" s="38"/>
      <c r="H35" s="38"/>
      <c r="I35" s="150">
        <v>149.82988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63</v>
      </c>
      <c r="C36" s="38" t="s">
        <v>64</v>
      </c>
      <c r="D36" s="38"/>
      <c r="E36" s="38"/>
      <c r="F36" s="38"/>
      <c r="G36" s="38"/>
      <c r="H36" s="38"/>
      <c r="I36" s="150">
        <v>71.922510000000003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65</v>
      </c>
      <c r="C37" s="60" t="s">
        <v>82</v>
      </c>
      <c r="D37" s="60"/>
      <c r="E37" s="60"/>
      <c r="F37" s="60"/>
      <c r="G37" s="60"/>
      <c r="H37" s="60"/>
      <c r="I37" s="152">
        <v>32.605200000000004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66</v>
      </c>
      <c r="C38" s="60" t="s">
        <v>83</v>
      </c>
      <c r="D38" s="60"/>
      <c r="E38" s="60"/>
      <c r="F38" s="60"/>
      <c r="G38" s="60"/>
      <c r="H38" s="60"/>
      <c r="I38" s="152"/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2661.0110530000002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2018-02-12T07:34:55Z</cp:lastPrinted>
  <dcterms:modified xsi:type="dcterms:W3CDTF">2020-03-19T03:44:49Z</dcterms:modified>
</cp:coreProperties>
</file>