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85" windowHeight="85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<sst xmlns="http://schemas.openxmlformats.org/spreadsheetml/2006/main" count="92" uniqueCount="90">
  <si>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</si>
  <si>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</si>
  <si>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</si>
  <si>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</si>
  <si>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</si>
  <si>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</si>
  <si>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</si>
  <si>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</si>
  <si>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</si>
  <si>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</si>
  <si>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</si>
  <si>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</si>
  <si>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</si>
  <si>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</si>
  <si>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</si>
  <si>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</si>
  <si>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</si>
  <si>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</si>
  <si>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</si>
  <si>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</si>
  <si>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</si>
  <si>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</si>
  <si>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</si>
  <si>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</si>
  <si>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</si>
  <si>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</si>
  <si>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</si>
  <si>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</si>
  <si>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</si>
  <si>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</si>
  <si>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</si>
  <si>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</si>
  <si>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</si>
  <si>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</si>
  <si>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</si>
  <si>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</si>
  <si>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</si>
  <si>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</si>
  <si>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</si>
  <si>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</si>
  <si>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</si>
  <si>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</si>
  <si>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</si>
  <si>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</si>
  <si>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</si>
  <si>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</si>
  <si>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</si>
  <si>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</si>
  <si>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</si>
  <si>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</si>
  <si>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</si>
  <si>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</si>
  <si>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</si>
  <si>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</si>
  <si>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</si>
  <si>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</si>
  <si>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</si>
  <si>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</si>
  <si>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</si>
  <si>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</si>
  <si>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</si>
  <si>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</si>
  <si>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</si>
  <si>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</si>
  <si>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</si>
  <si>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</si>
  <si>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</si>
  <si>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</si>
  <si>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</si>
  <si>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</si>
  <si>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</si>
  <si>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</si>
  <si>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</si>
  <si>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</si>
  <si>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</si>
  <si>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</si>
  <si>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</si>
  <si>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</si>
  <si>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</si>
  <si>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</si>
  <si>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</si>
  <si>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</si>
  <si>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</si>
  <si>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</si>
  <si>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</si>
  <si>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</si>
  <si>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</si>
  <si>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</si>
  <si>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</si>
  <si>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- 13 шт.
 Ремонт системы ТВС (внутриквартирные) - 82,32 мп
 Ремонт системы ТВС (в подъезде) - 7,8 мп
 Ремонт системы ТВС (разводка) - 20,42 мп
 Ремонт теплоизоляции трубопровода - 41,5 мп
 Замена неисправных уч. эл./сети - 2 мп
 Замена автоматических выключателей - 10 шт
 Замена светильников - 4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</si>
</sst>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8"/>
      <color rgb="FF7030A0"/>
      <name val="Arial"/>
      <family val="2"/>
      <charset val="204"/>
    </font>
    <font>
      <b/>
      <sz val="9"/>
      <color rgb="FF7030A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17562.100000000002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1989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190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11476.6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5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2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237.7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6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5847.8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7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396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5038.7640000000001</v>
      </c>
      <c r="H19" s="77"/>
      <c r="I19" s="79">
        <v>2650.11</v>
      </c>
      <c r="J19" s="79"/>
      <c r="K19" s="79"/>
      <c r="L19" s="79"/>
      <c r="M19" s="79"/>
      <c r="N19" s="79"/>
      <c r="O19" s="79"/>
      <c r="P19" s="79">
        <v>2319.48</v>
      </c>
      <c r="Q19" s="79"/>
      <c r="R19" s="79"/>
      <c r="S19" s="79"/>
      <c r="T19" s="79"/>
      <c r="U19" s="14">
        <v>64.763000000000005</v>
      </c>
      <c r="V19" s="79">
        <v>4.4109999999999996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9227.5040000000008</v>
      </c>
      <c r="H20" s="77"/>
      <c r="I20" s="83">
        <v>9045.92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181.584</v>
      </c>
      <c r="V20" s="83">
        <v>0</v>
      </c>
      <c r="W20" s="84"/>
      <c r="X20" s="85">
        <v>144.405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10292.173000000003</v>
      </c>
      <c r="H21" s="77"/>
      <c r="I21" s="83">
        <f>I19+I20-I22</f>
        <v>9039.2400000000016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1071.3499999999999</v>
      </c>
      <c r="Q21" s="83">
        <f>P19+Q20-Q22</f>
        <v>2319.48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181.58300000000003</v>
      </c>
      <c r="V21" s="83">
        <f>V19+V20-V22</f>
        <v>0</v>
      </c>
      <c r="W21" s="84">
        <f>W19+W20-W22</f>
        <v>0</v>
      </c>
      <c r="X21" s="85">
        <v>90.679000000000002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3974.0950000000003</v>
      </c>
      <c r="H22" s="77"/>
      <c r="I22" s="83">
        <v>2656.79</v>
      </c>
      <c r="J22" s="83"/>
      <c r="K22" s="83"/>
      <c r="L22" s="83"/>
      <c r="M22" s="83"/>
      <c r="N22" s="83"/>
      <c r="O22" s="83"/>
      <c r="P22" s="83">
        <v>1248.1300000000001</v>
      </c>
      <c r="Q22" s="83"/>
      <c r="R22" s="83"/>
      <c r="S22" s="83"/>
      <c r="T22" s="83"/>
      <c r="U22" s="15">
        <v>64.763999999999996</v>
      </c>
      <c r="V22" s="83">
        <v>4.4109999999999996</v>
      </c>
      <c r="W22" s="84"/>
      <c r="X22" s="85">
        <f>X19+X20-X21</f>
        <v>53.725999999999999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-1064.6690000000001</v>
      </c>
      <c r="H23" s="77"/>
      <c r="I23" s="83">
        <f>I22-I19</f>
        <v>6.6799999999998363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-1071.3499999999999</v>
      </c>
      <c r="Q23" s="83">
        <f>Q22-P19</f>
        <v>-2319.48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9.9999999999056399E-4</v>
      </c>
      <c r="V23" s="91">
        <f>V22-V19</f>
        <v>0</v>
      </c>
      <c r="W23" s="92">
        <f>W22-W19</f>
        <v>0</v>
      </c>
      <c r="X23" s="93">
        <f>X22-X19</f>
        <v>53.725999999999999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1.1153799554028914</v>
      </c>
      <c r="H24" s="90"/>
      <c r="I24" s="96">
        <f>I21/I20</f>
        <v>0.99926154553655144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0.99999449290686415</v>
      </c>
      <c r="V24" s="96"/>
      <c r="W24" s="97"/>
      <c r="X24" s="98">
        <f>X21/X20</f>
        <v>0.62794917073508538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1699.1586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37.404000000000003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419.17547000000002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52.783000000000001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3216.7496300000003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6.194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697.62744999999995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27.913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>
        <v>549.64786000000004</v>
      </c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481.97699999999998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123.87238000000001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606.27099999999996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522.80516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895.71261000000004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267.94833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159.13584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72.834720000000004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5407.91842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2019-03-21T07:10:47Z</cp:lastPrinted>
  <dcterms:modified xsi:type="dcterms:W3CDTF">2020-03-19T11:23:13Z</dcterms:modified>
</cp:coreProperties>
</file>