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80" windowHeight="77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<sst xmlns="http://schemas.openxmlformats.org/spreadsheetml/2006/main" count="91" uniqueCount="89">
  <si>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</si>
  <si>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</si>
  <si>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</si>
  <si>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</si>
  <si>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</si>
  <si>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</si>
  <si>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</si>
  <si>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</si>
  <si>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</si>
  <si>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</si>
  <si>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</si>
  <si>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</si>
  <si>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</si>
  <si>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</si>
  <si>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</si>
  <si>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</si>
  <si>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</si>
  <si>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</si>
  <si>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</si>
  <si>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</si>
  <si>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</si>
  <si>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</si>
  <si>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</si>
  <si>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</si>
  <si>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</si>
  <si>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</si>
  <si>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</si>
  <si>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</si>
  <si>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</si>
  <si>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</si>
  <si>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</si>
  <si>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</si>
  <si>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</si>
  <si>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</si>
  <si>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</si>
  <si>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</si>
  <si>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</si>
  <si>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</si>
  <si>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</si>
  <si>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</si>
  <si>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</si>
  <si>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</si>
  <si>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</si>
  <si>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</si>
  <si>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</si>
  <si>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</si>
  <si>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</si>
  <si>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</si>
  <si>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</si>
  <si>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</si>
  <si>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</si>
  <si>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</si>
  <si>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</si>
  <si>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</si>
  <si>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</si>
  <si>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</si>
  <si>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</si>
  <si>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</si>
  <si>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</si>
  <si>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</si>
  <si>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</si>
  <si>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</si>
  <si>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</si>
  <si>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</si>
  <si>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</si>
  <si>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</si>
  <si>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</si>
  <si>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</si>
  <si>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</si>
  <si>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</si>
  <si>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</si>
  <si>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</si>
  <si>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</si>
  <si>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</si>
  <si>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</si>
  <si>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</si>
  <si>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</si>
  <si>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</si>
  <si>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</si>
  <si>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</si>
  <si>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</si>
  <si>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</si>
  <si>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</si>
  <si>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</si>
  <si>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</si>
  <si>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</si>
  <si>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</si>
  <si>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</si>
  <si>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- 8 шт.
 Ремонт бетонных стяжек крыльца - 4,9 м2
 Ремонт металических ограждений крыльца - 18 мп
 Ремонт системы ТВС (внутриквартирные) - 34,31 мп
 Ремонт системы ТВС (в подъезде) - 3,66 мп
 Ремонт системы ТВС (разводка) - 2,9 мп
 Ремонт теплоизоляции трубопровода - 28,5 мп
 Замена неисправных уч. эл./сети - 37 мп
 Замена автоматических выключателей - 60 шт
 Ремонт, замена щитов - 8 шт
 Замена светильников - 45 шт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</si>
</sst>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69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5270.96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33" t="s">
        <v>7</v>
      </c>
      <c r="C9" s="133"/>
      <c r="D9" s="133"/>
      <c r="E9" s="133"/>
      <c r="F9" s="133"/>
      <c r="G9" s="133"/>
      <c r="H9" s="133"/>
      <c r="I9" s="134">
        <v>1983</v>
      </c>
      <c r="J9" s="134"/>
      <c r="K9" s="134"/>
      <c r="L9" s="134"/>
      <c r="M9" s="134"/>
      <c r="N9" s="5"/>
      <c r="O9" s="133" t="s">
        <v>8</v>
      </c>
      <c r="P9" s="133"/>
      <c r="Q9" s="133"/>
      <c r="R9" s="133"/>
      <c r="S9" s="133"/>
      <c r="T9" s="133"/>
      <c r="U9" s="133"/>
      <c r="V9" s="133"/>
      <c r="W9" s="133"/>
      <c r="X9" s="134">
        <v>72</v>
      </c>
      <c r="Y9" s="134"/>
      <c r="Z9" s="134"/>
      <c r="AA9" s="134"/>
      <c r="AB9" s="134"/>
      <c r="AC9" s="134"/>
      <c r="AD9" s="134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27">
        <v>84</v>
      </c>
      <c r="J10" s="127"/>
      <c r="K10" s="127"/>
      <c r="L10" s="127"/>
      <c r="M10" s="127"/>
      <c r="N10" s="5"/>
      <c r="O10" s="126" t="s">
        <v>10</v>
      </c>
      <c r="P10" s="126"/>
      <c r="Q10" s="126"/>
      <c r="R10" s="126"/>
      <c r="S10" s="126"/>
      <c r="T10" s="126"/>
      <c r="U10" s="126"/>
      <c r="V10" s="126"/>
      <c r="W10" s="126"/>
      <c r="X10" s="135">
        <v>3647.16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26" t="s">
        <v>11</v>
      </c>
      <c r="C11" s="126"/>
      <c r="D11" s="126"/>
      <c r="E11" s="126"/>
      <c r="F11" s="126"/>
      <c r="G11" s="126"/>
      <c r="H11" s="126"/>
      <c r="I11" s="127">
        <v>2</v>
      </c>
      <c r="J11" s="127"/>
      <c r="K11" s="127"/>
      <c r="L11" s="127"/>
      <c r="M11" s="127"/>
      <c r="N11" s="5"/>
      <c r="O11" s="126" t="s">
        <v>12</v>
      </c>
      <c r="P11" s="126"/>
      <c r="Q11" s="126"/>
      <c r="R11" s="126"/>
      <c r="S11" s="126"/>
      <c r="T11" s="126"/>
      <c r="U11" s="126"/>
      <c r="V11" s="126"/>
      <c r="W11" s="126"/>
      <c r="X11" s="129">
        <v>0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26" t="s">
        <v>13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14</v>
      </c>
      <c r="P12" s="126"/>
      <c r="Q12" s="126"/>
      <c r="R12" s="126"/>
      <c r="S12" s="126"/>
      <c r="T12" s="126"/>
      <c r="U12" s="126"/>
      <c r="V12" s="126"/>
      <c r="W12" s="126"/>
      <c r="X12" s="127">
        <v>0</v>
      </c>
      <c r="Y12" s="127"/>
      <c r="Z12" s="127"/>
      <c r="AA12" s="127"/>
      <c r="AB12" s="127"/>
      <c r="AC12" s="127"/>
      <c r="AD12" s="127"/>
    </row>
    <row r="13" spans="2:30" s="1" customFormat="1" ht="15" customHeight="1" x14ac:dyDescent="0.2">
      <c r="B13" s="128" t="s">
        <v>15</v>
      </c>
      <c r="C13" s="128"/>
      <c r="D13" s="128"/>
      <c r="E13" s="128"/>
      <c r="F13" s="128"/>
      <c r="G13" s="128"/>
      <c r="H13" s="128"/>
      <c r="I13" s="129" t="s">
        <v>16</v>
      </c>
      <c r="J13" s="129"/>
      <c r="K13" s="129"/>
      <c r="L13" s="129"/>
      <c r="M13" s="129"/>
      <c r="N13" s="6"/>
      <c r="O13" s="128" t="s">
        <v>17</v>
      </c>
      <c r="P13" s="128"/>
      <c r="Q13" s="128"/>
      <c r="R13" s="128"/>
      <c r="S13" s="128"/>
      <c r="T13" s="128"/>
      <c r="U13" s="128"/>
      <c r="V13" s="128"/>
      <c r="W13" s="128"/>
      <c r="X13" s="130">
        <v>1623.8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31" t="s">
        <v>18</v>
      </c>
      <c r="C14" s="131"/>
      <c r="D14" s="131"/>
      <c r="E14" s="131"/>
      <c r="F14" s="131"/>
      <c r="G14" s="131"/>
      <c r="H14" s="131"/>
      <c r="I14" s="132" t="s">
        <v>19</v>
      </c>
      <c r="J14" s="132"/>
      <c r="K14" s="132"/>
      <c r="L14" s="132"/>
      <c r="M14" s="132"/>
      <c r="N14" s="7"/>
      <c r="O14" s="131" t="s">
        <v>20</v>
      </c>
      <c r="P14" s="131"/>
      <c r="Q14" s="131"/>
      <c r="R14" s="131"/>
      <c r="S14" s="131"/>
      <c r="T14" s="131"/>
      <c r="U14" s="131"/>
      <c r="V14" s="131"/>
      <c r="W14" s="131"/>
      <c r="X14" s="132">
        <v>146</v>
      </c>
      <c r="Y14" s="132"/>
      <c r="Z14" s="132"/>
      <c r="AA14" s="132"/>
      <c r="AB14" s="132"/>
      <c r="AC14" s="132"/>
      <c r="AD14" s="132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70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71</v>
      </c>
      <c r="J18" s="124"/>
      <c r="K18" s="124"/>
      <c r="L18" s="124"/>
      <c r="M18" s="124"/>
      <c r="N18" s="124"/>
      <c r="O18" s="124"/>
      <c r="P18" s="124" t="s">
        <v>72</v>
      </c>
      <c r="Q18" s="124"/>
      <c r="R18" s="124"/>
      <c r="S18" s="124"/>
      <c r="T18" s="124"/>
      <c r="U18" s="12" t="s">
        <v>73</v>
      </c>
      <c r="V18" s="124" t="s">
        <v>74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1136.76</v>
      </c>
      <c r="H19" s="92"/>
      <c r="I19" s="112">
        <v>569.22</v>
      </c>
      <c r="J19" s="112"/>
      <c r="K19" s="112"/>
      <c r="L19" s="112"/>
      <c r="M19" s="112"/>
      <c r="N19" s="112"/>
      <c r="O19" s="112"/>
      <c r="P19" s="112">
        <v>567.54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2852.8</v>
      </c>
      <c r="H20" s="92"/>
      <c r="I20" s="96">
        <v>2852.8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0</v>
      </c>
      <c r="V20" s="96">
        <v>0</v>
      </c>
      <c r="W20" s="107"/>
      <c r="X20" s="108">
        <v>125.23699999999999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3628.0600000000004</v>
      </c>
      <c r="H21" s="92"/>
      <c r="I21" s="96">
        <f>I19+I20-I22</f>
        <v>3099.2700000000004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528.79</v>
      </c>
      <c r="Q21" s="96">
        <f>P19+Q20-Q22</f>
        <v>567.54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0</v>
      </c>
      <c r="V21" s="96">
        <f>V19+V20-V22</f>
        <v>0</v>
      </c>
      <c r="W21" s="107">
        <f>W19+W20-W22</f>
        <v>0</v>
      </c>
      <c r="X21" s="108">
        <v>104.628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361.5</v>
      </c>
      <c r="H22" s="92"/>
      <c r="I22" s="96">
        <v>322.75</v>
      </c>
      <c r="J22" s="96"/>
      <c r="K22" s="96"/>
      <c r="L22" s="96"/>
      <c r="M22" s="96"/>
      <c r="N22" s="96"/>
      <c r="O22" s="96"/>
      <c r="P22" s="96">
        <v>38.75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20.608999999999995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-775.26</v>
      </c>
      <c r="H23" s="92"/>
      <c r="I23" s="96">
        <f>I22-I19</f>
        <v>-246.47000000000003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-528.79</v>
      </c>
      <c r="Q23" s="96">
        <f>Q22-P19</f>
        <v>-567.54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20.608999999999995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1.2717540661805946</v>
      </c>
      <c r="H24" s="95"/>
      <c r="I24" s="102">
        <f>I21/I20</f>
        <v>1.0863958216489065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/>
      <c r="V24" s="102"/>
      <c r="W24" s="103"/>
      <c r="X24" s="104">
        <f>X21/X20</f>
        <v>0.83544000574909971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7">
        <v>649.19244000000003</v>
      </c>
      <c r="J27" s="147"/>
      <c r="K27" s="147"/>
      <c r="L27" s="147"/>
      <c r="M27" s="147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9.9440000000000008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76</v>
      </c>
      <c r="D28" s="90"/>
      <c r="E28" s="90"/>
      <c r="F28" s="90"/>
      <c r="G28" s="90"/>
      <c r="H28" s="90"/>
      <c r="I28" s="148">
        <v>1040.17037</v>
      </c>
      <c r="J28" s="148"/>
      <c r="K28" s="148"/>
      <c r="L28" s="148"/>
      <c r="M28" s="148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14.031000000000001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77</v>
      </c>
      <c r="D29" s="90"/>
      <c r="E29" s="90"/>
      <c r="F29" s="90"/>
      <c r="G29" s="90"/>
      <c r="H29" s="90"/>
      <c r="I29" s="148">
        <f>I30+I31+I32+I33+I34+I35+I36</f>
        <v>1243.6314199999999</v>
      </c>
      <c r="J29" s="148"/>
      <c r="K29" s="148"/>
      <c r="L29" s="148"/>
      <c r="M29" s="148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1.6459999999999999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78</v>
      </c>
      <c r="D30" s="38"/>
      <c r="E30" s="38"/>
      <c r="F30" s="38"/>
      <c r="G30" s="38"/>
      <c r="H30" s="38"/>
      <c r="I30" s="149">
        <v>283.63965999999999</v>
      </c>
      <c r="J30" s="149"/>
      <c r="K30" s="149"/>
      <c r="L30" s="149"/>
      <c r="M30" s="149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7.42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49">
        <v>220.54096000000001</v>
      </c>
      <c r="J31" s="149"/>
      <c r="K31" s="149"/>
      <c r="L31" s="149"/>
      <c r="M31" s="149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134.298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49">
        <v>37.558100000000003</v>
      </c>
      <c r="J32" s="149"/>
      <c r="K32" s="149"/>
      <c r="L32" s="149"/>
      <c r="M32" s="149"/>
      <c r="N32" s="28"/>
      <c r="O32" s="69" t="s">
        <v>79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167.339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49">
        <v>169.72627</v>
      </c>
      <c r="J33" s="149"/>
      <c r="K33" s="149"/>
      <c r="L33" s="149"/>
      <c r="M33" s="149"/>
      <c r="N33" s="28"/>
      <c r="O33" s="40" t="s">
        <v>80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0">
        <v>282.35962999999998</v>
      </c>
      <c r="J34" s="150"/>
      <c r="K34" s="150"/>
      <c r="L34" s="150"/>
      <c r="M34" s="150"/>
      <c r="N34" s="9"/>
      <c r="O34" s="54" t="s">
        <v>88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49">
        <v>190.88127</v>
      </c>
      <c r="J35" s="149"/>
      <c r="K35" s="149"/>
      <c r="L35" s="149"/>
      <c r="M35" s="149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49">
        <v>58.925530000000002</v>
      </c>
      <c r="J36" s="149"/>
      <c r="K36" s="149"/>
      <c r="L36" s="149"/>
      <c r="M36" s="149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81</v>
      </c>
      <c r="D37" s="60"/>
      <c r="E37" s="60"/>
      <c r="F37" s="60"/>
      <c r="G37" s="60"/>
      <c r="H37" s="60"/>
      <c r="I37" s="151">
        <v>23.069040000000001</v>
      </c>
      <c r="J37" s="151"/>
      <c r="K37" s="151"/>
      <c r="L37" s="151"/>
      <c r="M37" s="151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82</v>
      </c>
      <c r="D38" s="60"/>
      <c r="E38" s="60"/>
      <c r="F38" s="60"/>
      <c r="G38" s="60"/>
      <c r="H38" s="60"/>
      <c r="I38" s="151"/>
      <c r="J38" s="151"/>
      <c r="K38" s="151"/>
      <c r="L38" s="151"/>
      <c r="M38" s="151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83</v>
      </c>
      <c r="C39" s="62"/>
      <c r="D39" s="62"/>
      <c r="E39" s="62"/>
      <c r="F39" s="62"/>
      <c r="G39" s="62"/>
      <c r="H39" s="63"/>
      <c r="I39" s="52">
        <f>I27+I28+I29+I37+I38</f>
        <v>2956.0632700000001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2019-03-21T07:11:42Z</cp:lastPrinted>
  <dcterms:modified xsi:type="dcterms:W3CDTF">2020-03-19T11:27:38Z</dcterms:modified>
</cp:coreProperties>
</file>