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80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<sst xmlns="http://schemas.openxmlformats.org/spreadsheetml/2006/main" count="92" uniqueCount="90">
  <si>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</si>
  <si>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</si>
  <si>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</si>
  <si>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</si>
  <si>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</si>
  <si>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</si>
  <si>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</si>
  <si>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</si>
  <si>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</si>
  <si>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</si>
  <si>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</si>
  <si>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</si>
  <si>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</si>
  <si>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</si>
  <si>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</si>
  <si>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</si>
  <si>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</si>
  <si>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</si>
  <si>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</si>
  <si>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</si>
  <si>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</si>
  <si>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</si>
  <si>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</si>
  <si>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</si>
  <si>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</si>
  <si>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</si>
  <si>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</si>
  <si>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</si>
  <si>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</si>
  <si>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</si>
  <si>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</si>
  <si>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</si>
  <si>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</si>
  <si>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</si>
  <si>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</si>
  <si>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</si>
  <si>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</si>
  <si>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</si>
  <si>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</si>
  <si>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</si>
  <si>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</si>
  <si>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</si>
  <si>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</si>
  <si>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</si>
  <si>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</si>
  <si>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</si>
  <si>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</si>
  <si>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</si>
  <si>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</si>
  <si>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</si>
  <si>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</si>
  <si>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</si>
  <si>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</si>
  <si>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</si>
  <si>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</si>
  <si>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</si>
  <si>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</si>
  <si>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</si>
  <si>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</si>
  <si>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</si>
  <si>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</si>
  <si>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</si>
  <si>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</si>
  <si>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</si>
  <si>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</si>
  <si>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</si>
  <si>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</si>
  <si>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</si>
  <si>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</si>
  <si>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</si>
  <si>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</si>
  <si>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</si>
  <si>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</si>
  <si>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</si>
  <si>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</si>
  <si>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</si>
  <si>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</si>
  <si>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</si>
  <si>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</si>
  <si>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</si>
  <si>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</si>
  <si>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</si>
  <si>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</si>
  <si>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</si>
  <si>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</si>
  <si>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</si>
  <si>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</si>
  <si>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</si>
  <si>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</si>
  <si>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- 113,2 мп
 Ремонт дверных конструкций - 6 шт.
 Ремонт системы ТВС (внутриквартирные) - 10,59 мп
 Ремонт теплоизоляции трубопровода - 8,5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</si>
</sst>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21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7734.82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115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4718.74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6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158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6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2858.08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7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230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2921.259</v>
      </c>
      <c r="H19" s="77"/>
      <c r="I19" s="79">
        <v>1214.19</v>
      </c>
      <c r="J19" s="79"/>
      <c r="K19" s="79"/>
      <c r="L19" s="79"/>
      <c r="M19" s="79"/>
      <c r="N19" s="79"/>
      <c r="O19" s="79"/>
      <c r="P19" s="79">
        <v>1698.94</v>
      </c>
      <c r="Q19" s="79"/>
      <c r="R19" s="79"/>
      <c r="S19" s="79"/>
      <c r="T19" s="79"/>
      <c r="U19" s="14">
        <v>8.1289999999999996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2936.1949999999997</v>
      </c>
      <c r="H20" s="77"/>
      <c r="I20" s="83">
        <v>2842.95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93.245000000000005</v>
      </c>
      <c r="V20" s="83">
        <v>0</v>
      </c>
      <c r="W20" s="84"/>
      <c r="X20" s="85">
        <v>237.321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3790.4670000000001</v>
      </c>
      <c r="H21" s="77"/>
      <c r="I21" s="83">
        <f>I19+I20-I22</f>
        <v>2867.04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829.83</v>
      </c>
      <c r="Q21" s="83">
        <f>P19+Q20-Q22</f>
        <v>1698.94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93.597000000000008</v>
      </c>
      <c r="V21" s="83">
        <f>V19+V20-V22</f>
        <v>0</v>
      </c>
      <c r="W21" s="84">
        <f>W19+W20-W22</f>
        <v>0</v>
      </c>
      <c r="X21" s="85">
        <v>157.24199999999999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2066.9870000000001</v>
      </c>
      <c r="H22" s="77"/>
      <c r="I22" s="83">
        <v>1190.0999999999999</v>
      </c>
      <c r="J22" s="83"/>
      <c r="K22" s="83"/>
      <c r="L22" s="83"/>
      <c r="M22" s="83"/>
      <c r="N22" s="83"/>
      <c r="O22" s="83"/>
      <c r="P22" s="83">
        <v>869.11</v>
      </c>
      <c r="Q22" s="83"/>
      <c r="R22" s="83"/>
      <c r="S22" s="83"/>
      <c r="T22" s="83"/>
      <c r="U22" s="15">
        <v>7.7770000000000001</v>
      </c>
      <c r="V22" s="83">
        <v>0</v>
      </c>
      <c r="W22" s="84"/>
      <c r="X22" s="85">
        <f>X19+X20-X21</f>
        <v>80.079000000000008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-854.27200000000016</v>
      </c>
      <c r="H23" s="77"/>
      <c r="I23" s="83">
        <f>I22-I19</f>
        <v>-24.090000000000146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-829.83</v>
      </c>
      <c r="Q23" s="83">
        <f>Q22-P19</f>
        <v>-1698.94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-0.35199999999999942</v>
      </c>
      <c r="V23" s="91">
        <f>V22-V19</f>
        <v>0</v>
      </c>
      <c r="W23" s="92">
        <f>W22-W19</f>
        <v>0</v>
      </c>
      <c r="X23" s="93">
        <f>X22-X19</f>
        <v>80.079000000000008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1.2909452539766604</v>
      </c>
      <c r="H24" s="90"/>
      <c r="I24" s="96">
        <f>I21/I20</f>
        <v>1.008473592571097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1.0037750013405544</v>
      </c>
      <c r="V24" s="96"/>
      <c r="W24" s="97"/>
      <c r="X24" s="98">
        <f>X21/X20</f>
        <v>0.66257094820938722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750.77452000000005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9.2279999999999998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284.04584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13.023999999999999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1268.5189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1.528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512.42917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6.8869999999999996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/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125.348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50.799390000000002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156.01499999999999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224.37751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369.27906000000002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54.126800000000003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57.506970000000003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30.037559999999999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2333.3768200000004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2019-03-22T02:11:56Z</cp:lastPrinted>
  <dcterms:modified xsi:type="dcterms:W3CDTF">2020-03-19T05:01:58Z</dcterms:modified>
</cp:coreProperties>
</file>