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76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<sst xmlns="http://schemas.openxmlformats.org/spreadsheetml/2006/main" count="93" uniqueCount="91">
  <si>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</si>
  <si>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</si>
  <si>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</si>
  <si>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</si>
  <si>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</si>
  <si>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</si>
  <si>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</si>
  <si>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</si>
  <si>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</si>
  <si>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</si>
  <si>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</si>
  <si>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</si>
  <si>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</si>
  <si>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</si>
  <si>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</si>
  <si>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</si>
  <si>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</si>
  <si>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</si>
  <si>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</si>
  <si>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</si>
  <si>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</si>
  <si>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</si>
  <si>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</si>
  <si>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</si>
  <si>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</si>
  <si>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</si>
  <si>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</si>
  <si>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</si>
  <si>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</si>
  <si>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</si>
  <si>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</si>
  <si>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</si>
  <si>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</si>
  <si>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</si>
  <si>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</si>
  <si>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</si>
  <si>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</si>
  <si>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</si>
  <si>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</si>
  <si>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</si>
  <si>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</si>
  <si>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</si>
  <si>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</si>
  <si>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</si>
  <si>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</si>
  <si>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</si>
  <si>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</si>
  <si>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</si>
  <si>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</si>
  <si>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</si>
  <si>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</si>
  <si>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</si>
  <si>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</si>
  <si>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</si>
  <si>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</si>
  <si>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</si>
  <si>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</si>
  <si>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</si>
  <si>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</si>
  <si>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</si>
  <si>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</si>
  <si>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</si>
  <si>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</si>
  <si>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</si>
  <si>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</si>
  <si>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</si>
  <si>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</si>
  <si>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</si>
  <si>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</si>
  <si>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</si>
  <si>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</si>
  <si>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</si>
  <si>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</si>
  <si>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</si>
  <si>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</si>
  <si>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</si>
  <si>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</si>
  <si>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</si>
  <si>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</si>
  <si>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</si>
  <si>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</si>
  <si>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</si>
  <si>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</si>
  <si>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</si>
  <si>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</si>
  <si>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</si>
  <si>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</si>
  <si>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</si>
  <si>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</si>
  <si>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- 19,2 мп
 Ремонт дверных конструкций - 5 шт.
 Ремонт системы ТВС (внутриквартирные) - 10,5 мп
 Ремонт системы ТВС (в подъезде) - 1,2 мп
 Ремонт системы ТВС (разводка) - 6,4 мп
 Ремонт теплоизоляции трубопровода - 6 мп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</si>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</sst>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164062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5573.12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1974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78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1">
        <v>3479.1</v>
      </c>
      <c r="Y10" s="131"/>
      <c r="Z10" s="131"/>
      <c r="AA10" s="131"/>
      <c r="AB10" s="131"/>
      <c r="AC10" s="131"/>
      <c r="AD10" s="131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30.37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2063.65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156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2259.556</v>
      </c>
      <c r="H19" s="92"/>
      <c r="I19" s="112">
        <v>902.06</v>
      </c>
      <c r="J19" s="112"/>
      <c r="K19" s="112"/>
      <c r="L19" s="112"/>
      <c r="M19" s="112"/>
      <c r="N19" s="112"/>
      <c r="O19" s="112"/>
      <c r="P19" s="112">
        <v>1327.9</v>
      </c>
      <c r="Q19" s="112"/>
      <c r="R19" s="112"/>
      <c r="S19" s="112"/>
      <c r="T19" s="112"/>
      <c r="U19" s="14">
        <v>29.596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2182.2960000000003</v>
      </c>
      <c r="H20" s="92"/>
      <c r="I20" s="96">
        <v>2137.69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44.606000000000002</v>
      </c>
      <c r="V20" s="96">
        <v>0</v>
      </c>
      <c r="W20" s="107"/>
      <c r="X20" s="108">
        <v>70.534000000000006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2456.5129999999999</v>
      </c>
      <c r="H21" s="92"/>
      <c r="I21" s="96">
        <f>I19+I20-I22</f>
        <v>1945.43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472.55000000000007</v>
      </c>
      <c r="Q21" s="96">
        <f>P19+Q20-Q22</f>
        <v>1327.9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38.533000000000001</v>
      </c>
      <c r="V21" s="96">
        <f>V19+V20-V22</f>
        <v>0</v>
      </c>
      <c r="W21" s="107">
        <f>W19+W20-W22</f>
        <v>0</v>
      </c>
      <c r="X21" s="108">
        <v>43.326000000000001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1985.3390000000002</v>
      </c>
      <c r="H22" s="92"/>
      <c r="I22" s="96">
        <v>1094.32</v>
      </c>
      <c r="J22" s="96"/>
      <c r="K22" s="96"/>
      <c r="L22" s="96"/>
      <c r="M22" s="96"/>
      <c r="N22" s="96"/>
      <c r="O22" s="96"/>
      <c r="P22" s="96">
        <v>855.35</v>
      </c>
      <c r="Q22" s="96"/>
      <c r="R22" s="96"/>
      <c r="S22" s="96"/>
      <c r="T22" s="96"/>
      <c r="U22" s="15">
        <v>35.668999999999997</v>
      </c>
      <c r="V22" s="96">
        <v>0</v>
      </c>
      <c r="W22" s="107"/>
      <c r="X22" s="108">
        <f>X19+X20-X21</f>
        <v>27.208000000000006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-274.2170000000001</v>
      </c>
      <c r="H23" s="92"/>
      <c r="I23" s="96">
        <f>I22-I19</f>
        <v>192.26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-472.55000000000007</v>
      </c>
      <c r="Q23" s="96">
        <f>Q22-P19</f>
        <v>-1327.9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6.0729999999999968</v>
      </c>
      <c r="V23" s="97">
        <f>V22-V19</f>
        <v>0</v>
      </c>
      <c r="W23" s="98">
        <f>W22-W19</f>
        <v>0</v>
      </c>
      <c r="X23" s="99">
        <f>X22-X19</f>
        <v>27.208000000000006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1.1256552731618441</v>
      </c>
      <c r="H24" s="95"/>
      <c r="I24" s="102">
        <f>I21/I20</f>
        <v>0.91006179567664158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0.86385239653858226</v>
      </c>
      <c r="V24" s="102"/>
      <c r="W24" s="103"/>
      <c r="X24" s="104">
        <f>X21/X20</f>
        <v>0.61425695409306147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7">
        <v>538.12145999999996</v>
      </c>
      <c r="J27" s="147"/>
      <c r="K27" s="147"/>
      <c r="L27" s="147"/>
      <c r="M27" s="147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6.1239999999999997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8">
        <v>603.72749999999996</v>
      </c>
      <c r="J28" s="148"/>
      <c r="K28" s="148"/>
      <c r="L28" s="148"/>
      <c r="M28" s="148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8.6430000000000007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894.81824000000017</v>
      </c>
      <c r="J29" s="148"/>
      <c r="K29" s="148"/>
      <c r="L29" s="148"/>
      <c r="M29" s="148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1.014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49">
        <v>340.16293000000002</v>
      </c>
      <c r="J30" s="149"/>
      <c r="K30" s="149"/>
      <c r="L30" s="149"/>
      <c r="M30" s="149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4.5709999999999997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49"/>
      <c r="J31" s="149"/>
      <c r="K31" s="149"/>
      <c r="L31" s="149"/>
      <c r="M31" s="149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90.296000000000006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49">
        <v>34.077419999999996</v>
      </c>
      <c r="J32" s="149"/>
      <c r="K32" s="149"/>
      <c r="L32" s="149"/>
      <c r="M32" s="149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110.648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49">
        <v>153.18279999999999</v>
      </c>
      <c r="J33" s="149"/>
      <c r="K33" s="149"/>
      <c r="L33" s="149"/>
      <c r="M33" s="149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0">
        <v>266.25168000000002</v>
      </c>
      <c r="J34" s="150"/>
      <c r="K34" s="150"/>
      <c r="L34" s="150"/>
      <c r="M34" s="150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49">
        <v>58.821449999999999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49">
        <v>42.321959999999997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1">
        <v>22.112400000000001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1"/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2058.7795999999998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27" customHeight="1" outlineLevel="1" x14ac:dyDescent="0.2">
      <c r="B42" s="36" t="s">
        <v>86</v>
      </c>
      <c r="C42" s="50" t="s">
        <v>90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2019-03-22T02:13:13Z</cp:lastPrinted>
  <dcterms:modified xsi:type="dcterms:W3CDTF">2020-03-19T05:08:43Z</dcterms:modified>
</cp:coreProperties>
</file>