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40" windowHeight="75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<sst xmlns="http://schemas.openxmlformats.org/spreadsheetml/2006/main" count="92" uniqueCount="90">
  <si>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</si>
  <si>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</si>
  <si>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</si>
  <si>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д.38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</si>
  <si>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</si>
  <si>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</si>
  <si>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</si>
  <si>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</si>
  <si>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</si>
  <si>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</si>
  <si>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</si>
  <si>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</si>
  <si>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</si>
  <si>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</si>
  <si>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</si>
  <si>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</si>
  <si>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</si>
  <si>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</si>
  <si>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</si>
  <si>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</si>
  <si>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</si>
  <si>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</si>
  <si>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</si>
  <si>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</si>
  <si>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</si>
  <si>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</si>
  <si>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</si>
  <si>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</si>
  <si>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</si>
  <si>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</si>
  <si>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</si>
  <si>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</si>
  <si>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</si>
  <si>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</si>
  <si>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</si>
  <si>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</si>
  <si>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</si>
  <si>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</si>
  <si>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</si>
  <si>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</si>
  <si>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</si>
  <si>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</si>
  <si>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</si>
  <si>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</si>
  <si>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</si>
  <si>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</si>
  <si>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</si>
  <si>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</si>
  <si>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</si>
  <si>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</si>
  <si>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</si>
  <si>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</si>
  <si>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</si>
  <si>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</si>
  <si>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</si>
  <si>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</si>
  <si>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</si>
  <si>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</si>
  <si>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</si>
  <si>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</si>
  <si>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</si>
  <si>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</si>
  <si>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</si>
  <si>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</si>
  <si>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</si>
  <si>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</si>
  <si>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</si>
  <si>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</si>
  <si>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</si>
  <si>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</si>
  <si>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</si>
  <si>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</si>
  <si>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</si>
  <si>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</si>
  <si>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</si>
  <si>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</si>
  <si>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</si>
  <si>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</si>
  <si>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</si>
  <si>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</si>
  <si>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</si>
  <si>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</si>
  <si>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</si>
  <si>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</si>
  <si>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</si>
  <si>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</si>
  <si>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</si>
  <si>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</si>
  <si>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</si>
  <si>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- 9 шт.
 Ремонт системы ТВС (внутриквартирные) - 3,54 мп
 Ремонт системы ТВС (разводка) - 12,35 мп
 Ремонт теплоизоляции трубопровода - 7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</si>
</sst>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70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7754.1900000000005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3" t="s">
        <v>7</v>
      </c>
      <c r="C9" s="133"/>
      <c r="D9" s="133"/>
      <c r="E9" s="133"/>
      <c r="F9" s="133"/>
      <c r="G9" s="133"/>
      <c r="H9" s="133"/>
      <c r="I9" s="134">
        <v>1973</v>
      </c>
      <c r="J9" s="134"/>
      <c r="K9" s="134"/>
      <c r="L9" s="134"/>
      <c r="M9" s="134"/>
      <c r="N9" s="5"/>
      <c r="O9" s="133" t="s">
        <v>8</v>
      </c>
      <c r="P9" s="133"/>
      <c r="Q9" s="133"/>
      <c r="R9" s="133"/>
      <c r="S9" s="133"/>
      <c r="T9" s="133"/>
      <c r="U9" s="133"/>
      <c r="V9" s="133"/>
      <c r="W9" s="133"/>
      <c r="X9" s="134">
        <v>120</v>
      </c>
      <c r="Y9" s="134"/>
      <c r="Z9" s="134"/>
      <c r="AA9" s="134"/>
      <c r="AB9" s="134"/>
      <c r="AC9" s="134"/>
      <c r="AD9" s="134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29" t="s">
        <v>10</v>
      </c>
      <c r="J10" s="129"/>
      <c r="K10" s="129"/>
      <c r="L10" s="129"/>
      <c r="M10" s="129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5">
        <v>4877.63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6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9">
        <v>0</v>
      </c>
      <c r="Y11" s="129"/>
      <c r="Z11" s="129"/>
      <c r="AA11" s="129"/>
      <c r="AB11" s="129"/>
      <c r="AC11" s="129"/>
      <c r="AD11" s="129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7">
        <v>0</v>
      </c>
      <c r="Y12" s="127"/>
      <c r="Z12" s="127"/>
      <c r="AA12" s="127"/>
      <c r="AB12" s="127"/>
      <c r="AC12" s="127"/>
      <c r="AD12" s="127"/>
    </row>
    <row r="13" spans="2:30" s="1" customFormat="1" ht="15" customHeight="1" x14ac:dyDescent="0.2">
      <c r="B13" s="128" t="s">
        <v>16</v>
      </c>
      <c r="C13" s="128"/>
      <c r="D13" s="128"/>
      <c r="E13" s="128"/>
      <c r="F13" s="128"/>
      <c r="G13" s="128"/>
      <c r="H13" s="128"/>
      <c r="I13" s="129" t="s">
        <v>17</v>
      </c>
      <c r="J13" s="129"/>
      <c r="K13" s="129"/>
      <c r="L13" s="129"/>
      <c r="M13" s="129"/>
      <c r="N13" s="6"/>
      <c r="O13" s="128" t="s">
        <v>18</v>
      </c>
      <c r="P13" s="128"/>
      <c r="Q13" s="128"/>
      <c r="R13" s="128"/>
      <c r="S13" s="128"/>
      <c r="T13" s="128"/>
      <c r="U13" s="128"/>
      <c r="V13" s="128"/>
      <c r="W13" s="128"/>
      <c r="X13" s="130">
        <v>2876.56</v>
      </c>
      <c r="Y13" s="130"/>
      <c r="Z13" s="130"/>
      <c r="AA13" s="130"/>
      <c r="AB13" s="130"/>
      <c r="AC13" s="130"/>
      <c r="AD13" s="130"/>
    </row>
    <row r="14" spans="2:30" s="1" customFormat="1" ht="15" customHeight="1" thickBot="1" x14ac:dyDescent="0.25">
      <c r="B14" s="131" t="s">
        <v>19</v>
      </c>
      <c r="C14" s="131"/>
      <c r="D14" s="131"/>
      <c r="E14" s="131"/>
      <c r="F14" s="131"/>
      <c r="G14" s="131"/>
      <c r="H14" s="131"/>
      <c r="I14" s="132" t="s">
        <v>20</v>
      </c>
      <c r="J14" s="132"/>
      <c r="K14" s="132"/>
      <c r="L14" s="132"/>
      <c r="M14" s="132"/>
      <c r="N14" s="7"/>
      <c r="O14" s="131" t="s">
        <v>21</v>
      </c>
      <c r="P14" s="131"/>
      <c r="Q14" s="131"/>
      <c r="R14" s="131"/>
      <c r="S14" s="131"/>
      <c r="T14" s="131"/>
      <c r="U14" s="131"/>
      <c r="V14" s="131"/>
      <c r="W14" s="131"/>
      <c r="X14" s="132">
        <v>243</v>
      </c>
      <c r="Y14" s="132"/>
      <c r="Z14" s="132"/>
      <c r="AA14" s="132"/>
      <c r="AB14" s="132"/>
      <c r="AC14" s="132"/>
      <c r="AD14" s="132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2059.06</v>
      </c>
      <c r="H19" s="92"/>
      <c r="I19" s="112">
        <v>797.75</v>
      </c>
      <c r="J19" s="112"/>
      <c r="K19" s="112"/>
      <c r="L19" s="112"/>
      <c r="M19" s="112"/>
      <c r="N19" s="112"/>
      <c r="O19" s="112"/>
      <c r="P19" s="112">
        <v>1261.31</v>
      </c>
      <c r="Q19" s="112"/>
      <c r="R19" s="112"/>
      <c r="S19" s="112"/>
      <c r="T19" s="112"/>
      <c r="U19" s="14">
        <v>0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2934.95</v>
      </c>
      <c r="H20" s="92"/>
      <c r="I20" s="96">
        <v>2934.95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0</v>
      </c>
      <c r="V20" s="96">
        <v>0</v>
      </c>
      <c r="W20" s="107"/>
      <c r="X20" s="108">
        <v>306.858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3588.3199999999997</v>
      </c>
      <c r="H21" s="92"/>
      <c r="I21" s="96">
        <f>I19+I20-I22</f>
        <v>2888.7999999999997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699.52</v>
      </c>
      <c r="Q21" s="96">
        <f>P19+Q20-Q22</f>
        <v>1261.31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0</v>
      </c>
      <c r="V21" s="96">
        <f>V19+V20-V22</f>
        <v>0</v>
      </c>
      <c r="W21" s="107">
        <f>W19+W20-W22</f>
        <v>0</v>
      </c>
      <c r="X21" s="108">
        <v>265.74799999999999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1405.69</v>
      </c>
      <c r="H22" s="92"/>
      <c r="I22" s="96">
        <v>843.9</v>
      </c>
      <c r="J22" s="96"/>
      <c r="K22" s="96"/>
      <c r="L22" s="96"/>
      <c r="M22" s="96"/>
      <c r="N22" s="96"/>
      <c r="O22" s="96"/>
      <c r="P22" s="96">
        <v>561.79</v>
      </c>
      <c r="Q22" s="96"/>
      <c r="R22" s="96"/>
      <c r="S22" s="96"/>
      <c r="T22" s="96"/>
      <c r="U22" s="15">
        <v>0</v>
      </c>
      <c r="V22" s="96">
        <v>0</v>
      </c>
      <c r="W22" s="107"/>
      <c r="X22" s="108">
        <f>X19+X20-X21</f>
        <v>41.110000000000014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-653.37</v>
      </c>
      <c r="H23" s="92"/>
      <c r="I23" s="96">
        <f>I22-I19</f>
        <v>46.149999999999977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-699.52</v>
      </c>
      <c r="Q23" s="96">
        <f>Q22-P19</f>
        <v>-1261.31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0</v>
      </c>
      <c r="V23" s="97">
        <f>V22-V19</f>
        <v>0</v>
      </c>
      <c r="W23" s="98">
        <f>W22-W19</f>
        <v>0</v>
      </c>
      <c r="X23" s="99">
        <f>X22-X19</f>
        <v>41.110000000000014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1.2226170803591203</v>
      </c>
      <c r="H24" s="95"/>
      <c r="I24" s="102">
        <f>I21/I20</f>
        <v>0.98427571168162997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/>
      <c r="V24" s="102"/>
      <c r="W24" s="103"/>
      <c r="X24" s="104">
        <f>X21/X20</f>
        <v>0.8660292382795951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8">
        <v>718.14561000000003</v>
      </c>
      <c r="J27" s="148"/>
      <c r="K27" s="148"/>
      <c r="L27" s="148"/>
      <c r="M27" s="148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9.2550000000000008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9">
        <v>218.4034</v>
      </c>
      <c r="J28" s="149"/>
      <c r="K28" s="149"/>
      <c r="L28" s="149"/>
      <c r="M28" s="149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13.058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1283.3475900000001</v>
      </c>
      <c r="J29" s="149"/>
      <c r="K29" s="149"/>
      <c r="L29" s="149"/>
      <c r="M29" s="149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1.532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50">
        <v>429.88925</v>
      </c>
      <c r="J30" s="150"/>
      <c r="K30" s="150"/>
      <c r="L30" s="150"/>
      <c r="M30" s="150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6.9059999999999997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126.952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50">
        <v>52.184489999999997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157.703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50">
        <v>217.55411000000001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1">
        <v>369.74837000000002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50">
        <v>150.56233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50">
        <v>63.409039999999997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2">
        <v>31.024080000000001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2250.9206800000002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2019-03-22T02:14:39Z</cp:lastPrinted>
  <dcterms:modified xsi:type="dcterms:W3CDTF">2020-03-19T05:25:23Z</dcterms:modified>
</cp:coreProperties>
</file>