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35" windowHeight="86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<sst xmlns="http://schemas.openxmlformats.org/spreadsheetml/2006/main" count="92" uniqueCount="90">
  <si>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</si>
  <si>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</si>
  <si>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</si>
  <si>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д.43А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</si>
  <si>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</si>
  <si>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</si>
  <si>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</si>
  <si>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</si>
  <si>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</si>
  <si>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</si>
  <si>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</si>
  <si>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</si>
  <si>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</si>
  <si>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</si>
  <si>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</si>
  <si>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</si>
  <si>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</si>
  <si>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</si>
  <si>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</si>
  <si>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</si>
  <si>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</si>
  <si>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</si>
  <si>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</si>
  <si>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</si>
  <si>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</si>
  <si>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</si>
  <si>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</si>
  <si>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</si>
  <si>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</si>
  <si>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</si>
  <si>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</si>
  <si>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</si>
  <si>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</si>
  <si>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</si>
  <si>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</si>
  <si>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</si>
  <si>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</si>
  <si>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</si>
  <si>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</si>
  <si>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</si>
  <si>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</si>
  <si>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</si>
  <si>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</si>
  <si>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</si>
  <si>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</si>
  <si>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</si>
  <si>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</si>
  <si>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</si>
  <si>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</si>
  <si>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</si>
  <si>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</si>
  <si>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</si>
  <si>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</si>
  <si>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</si>
  <si>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</si>
  <si>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</si>
  <si>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</si>
  <si>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</si>
  <si>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</si>
  <si>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</si>
  <si>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</si>
  <si>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</si>
  <si>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</si>
  <si>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</si>
  <si>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</si>
  <si>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</si>
  <si>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</si>
  <si>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</si>
  <si>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</si>
  <si>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</si>
  <si>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</si>
  <si>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</si>
  <si>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</si>
  <si>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</si>
  <si>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</si>
  <si>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</si>
  <si>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</si>
  <si>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</si>
  <si>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</si>
  <si>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</si>
  <si>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</si>
  <si>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</si>
  <si>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</si>
  <si>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</si>
  <si>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</si>
  <si>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</si>
  <si>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</si>
  <si>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</si>
  <si>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</si>
  <si>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- 11 шт.
 Ремонт системы ТВС (внутриквартирные) - 8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</si>
</sst>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5649.59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1972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64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6">
        <v>2810.12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4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2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5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775.2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17</v>
      </c>
      <c r="J13" s="130"/>
      <c r="K13" s="130"/>
      <c r="L13" s="130"/>
      <c r="M13" s="130"/>
      <c r="N13" s="6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2064.27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20</v>
      </c>
      <c r="J14" s="133"/>
      <c r="K14" s="133"/>
      <c r="L14" s="133"/>
      <c r="M14" s="133"/>
      <c r="N14" s="7"/>
      <c r="O14" s="132" t="s">
        <v>21</v>
      </c>
      <c r="P14" s="132"/>
      <c r="Q14" s="132"/>
      <c r="R14" s="132"/>
      <c r="S14" s="132"/>
      <c r="T14" s="132"/>
      <c r="U14" s="132"/>
      <c r="V14" s="132"/>
      <c r="W14" s="132"/>
      <c r="X14" s="133">
        <v>143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28</v>
      </c>
      <c r="C19" s="111" t="s">
        <v>30</v>
      </c>
      <c r="D19" s="111"/>
      <c r="E19" s="111"/>
      <c r="F19" s="111"/>
      <c r="G19" s="92">
        <f>I19+P19+U19+V19</f>
        <v>1120.8630000000001</v>
      </c>
      <c r="H19" s="92"/>
      <c r="I19" s="112">
        <v>455.08</v>
      </c>
      <c r="J19" s="112"/>
      <c r="K19" s="112"/>
      <c r="L19" s="112"/>
      <c r="M19" s="112"/>
      <c r="N19" s="112"/>
      <c r="O19" s="112"/>
      <c r="P19" s="112">
        <v>625.97</v>
      </c>
      <c r="Q19" s="112"/>
      <c r="R19" s="112"/>
      <c r="S19" s="112"/>
      <c r="T19" s="112"/>
      <c r="U19" s="14">
        <v>39.813000000000002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29</v>
      </c>
      <c r="C20" s="91" t="s">
        <v>32</v>
      </c>
      <c r="D20" s="91"/>
      <c r="E20" s="91"/>
      <c r="F20" s="91"/>
      <c r="G20" s="92">
        <f t="shared" ref="G20:G23" si="0">I20+P20+U20+V20</f>
        <v>2143.73</v>
      </c>
      <c r="H20" s="92"/>
      <c r="I20" s="96">
        <v>1687.14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456.59</v>
      </c>
      <c r="V20" s="96">
        <v>0</v>
      </c>
      <c r="W20" s="107"/>
      <c r="X20" s="108">
        <v>70.534000000000006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31</v>
      </c>
      <c r="C21" s="91" t="s">
        <v>34</v>
      </c>
      <c r="D21" s="91"/>
      <c r="E21" s="91"/>
      <c r="F21" s="91"/>
      <c r="G21" s="92">
        <f t="shared" si="0"/>
        <v>2433.0220000000004</v>
      </c>
      <c r="H21" s="92"/>
      <c r="I21" s="96">
        <f>I19+I20-I22</f>
        <v>1625.5700000000002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349.13000000000005</v>
      </c>
      <c r="Q21" s="96">
        <f>P19+Q20-Q22</f>
        <v>625.97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458.32199999999995</v>
      </c>
      <c r="V21" s="96">
        <f>V19+V20-V22</f>
        <v>0</v>
      </c>
      <c r="W21" s="107">
        <f>W19+W20-W22</f>
        <v>0</v>
      </c>
      <c r="X21" s="108">
        <v>43.326000000000001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33</v>
      </c>
      <c r="C22" s="91" t="s">
        <v>36</v>
      </c>
      <c r="D22" s="91"/>
      <c r="E22" s="91"/>
      <c r="F22" s="91"/>
      <c r="G22" s="92">
        <f t="shared" si="0"/>
        <v>831.57100000000003</v>
      </c>
      <c r="H22" s="92"/>
      <c r="I22" s="96">
        <v>516.65</v>
      </c>
      <c r="J22" s="96"/>
      <c r="K22" s="96"/>
      <c r="L22" s="96"/>
      <c r="M22" s="96"/>
      <c r="N22" s="96"/>
      <c r="O22" s="96"/>
      <c r="P22" s="96">
        <v>276.83999999999997</v>
      </c>
      <c r="Q22" s="96"/>
      <c r="R22" s="96"/>
      <c r="S22" s="96"/>
      <c r="T22" s="96"/>
      <c r="U22" s="15">
        <v>38.081000000000003</v>
      </c>
      <c r="V22" s="96">
        <v>0</v>
      </c>
      <c r="W22" s="107"/>
      <c r="X22" s="108">
        <f>X19+X20-X21</f>
        <v>27.208000000000006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35</v>
      </c>
      <c r="C23" s="91" t="s">
        <v>38</v>
      </c>
      <c r="D23" s="91"/>
      <c r="E23" s="91"/>
      <c r="F23" s="91"/>
      <c r="G23" s="92">
        <f t="shared" si="0"/>
        <v>-289.29200000000003</v>
      </c>
      <c r="H23" s="92"/>
      <c r="I23" s="96">
        <f>I22-I19</f>
        <v>61.569999999999993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-349.13000000000005</v>
      </c>
      <c r="Q23" s="96">
        <f>Q22-P19</f>
        <v>-625.97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-1.7319999999999993</v>
      </c>
      <c r="V23" s="97">
        <f>V22-V19</f>
        <v>0</v>
      </c>
      <c r="W23" s="98">
        <f>W22-W19</f>
        <v>0</v>
      </c>
      <c r="X23" s="99">
        <f>X22-X19</f>
        <v>27.208000000000006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37</v>
      </c>
      <c r="C24" s="93" t="s">
        <v>39</v>
      </c>
      <c r="D24" s="93"/>
      <c r="E24" s="93"/>
      <c r="F24" s="93"/>
      <c r="G24" s="94">
        <f>G21/G20</f>
        <v>1.1349479645291154</v>
      </c>
      <c r="H24" s="95"/>
      <c r="I24" s="102">
        <f>I21/I20</f>
        <v>0.96350628874900723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1.0037933375676207</v>
      </c>
      <c r="V24" s="102"/>
      <c r="W24" s="103"/>
      <c r="X24" s="104">
        <f>X21/X20</f>
        <v>0.61425695409306147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41</v>
      </c>
      <c r="C27" s="84" t="s">
        <v>42</v>
      </c>
      <c r="D27" s="84"/>
      <c r="E27" s="84"/>
      <c r="F27" s="84"/>
      <c r="G27" s="84"/>
      <c r="H27" s="84"/>
      <c r="I27" s="148">
        <v>489.78257000000002</v>
      </c>
      <c r="J27" s="148"/>
      <c r="K27" s="148"/>
      <c r="L27" s="148"/>
      <c r="M27" s="148"/>
      <c r="N27" s="24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5.92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0" t="s">
        <v>77</v>
      </c>
      <c r="D28" s="90"/>
      <c r="E28" s="90"/>
      <c r="F28" s="90"/>
      <c r="G28" s="90"/>
      <c r="H28" s="90"/>
      <c r="I28" s="149">
        <v>96.403329999999997</v>
      </c>
      <c r="J28" s="149"/>
      <c r="K28" s="149"/>
      <c r="L28" s="149"/>
      <c r="M28" s="149"/>
      <c r="N28" s="28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8.3620000000000001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924.09907999999996</v>
      </c>
      <c r="J29" s="149"/>
      <c r="K29" s="149"/>
      <c r="L29" s="149"/>
      <c r="M29" s="149"/>
      <c r="N29" s="28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0.98099999999999998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38" t="s">
        <v>79</v>
      </c>
      <c r="D30" s="38"/>
      <c r="E30" s="38"/>
      <c r="F30" s="38"/>
      <c r="G30" s="38"/>
      <c r="H30" s="38"/>
      <c r="I30" s="150">
        <v>297.48953</v>
      </c>
      <c r="J30" s="150"/>
      <c r="K30" s="150"/>
      <c r="L30" s="150"/>
      <c r="M30" s="150"/>
      <c r="N30" s="28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4.4210000000000003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38" t="s">
        <v>54</v>
      </c>
      <c r="D31" s="38"/>
      <c r="E31" s="38"/>
      <c r="F31" s="38"/>
      <c r="G31" s="38"/>
      <c r="H31" s="38"/>
      <c r="I31" s="150"/>
      <c r="J31" s="150"/>
      <c r="K31" s="150"/>
      <c r="L31" s="150"/>
      <c r="M31" s="150"/>
      <c r="N31" s="28"/>
      <c r="O31" s="43" t="s">
        <v>55</v>
      </c>
      <c r="P31" s="44"/>
      <c r="Q31" s="44"/>
      <c r="R31" s="64" t="s">
        <v>59</v>
      </c>
      <c r="S31" s="64"/>
      <c r="T31" s="64"/>
      <c r="U31" s="64"/>
      <c r="V31" s="64"/>
      <c r="W31" s="64"/>
      <c r="X31" s="64"/>
      <c r="Y31" s="65">
        <v>87.816999999999993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38" t="s">
        <v>58</v>
      </c>
      <c r="D32" s="38"/>
      <c r="E32" s="38"/>
      <c r="F32" s="38"/>
      <c r="G32" s="38"/>
      <c r="H32" s="38"/>
      <c r="I32" s="150">
        <v>31.08963</v>
      </c>
      <c r="J32" s="150"/>
      <c r="K32" s="150"/>
      <c r="L32" s="150"/>
      <c r="M32" s="150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107.50099999999999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38" t="s">
        <v>61</v>
      </c>
      <c r="D33" s="38"/>
      <c r="E33" s="38"/>
      <c r="F33" s="38"/>
      <c r="G33" s="38"/>
      <c r="H33" s="38"/>
      <c r="I33" s="150">
        <v>142.08199999999999</v>
      </c>
      <c r="J33" s="150"/>
      <c r="K33" s="150"/>
      <c r="L33" s="150"/>
      <c r="M33" s="150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39" t="s">
        <v>63</v>
      </c>
      <c r="D34" s="39"/>
      <c r="E34" s="39"/>
      <c r="F34" s="39"/>
      <c r="G34" s="39"/>
      <c r="H34" s="39"/>
      <c r="I34" s="151">
        <v>268.97872000000001</v>
      </c>
      <c r="J34" s="151"/>
      <c r="K34" s="151"/>
      <c r="L34" s="151"/>
      <c r="M34" s="151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38" t="s">
        <v>65</v>
      </c>
      <c r="D35" s="38"/>
      <c r="E35" s="38"/>
      <c r="F35" s="38"/>
      <c r="G35" s="38"/>
      <c r="H35" s="38"/>
      <c r="I35" s="150">
        <v>134.48184000000001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38" t="s">
        <v>67</v>
      </c>
      <c r="D36" s="38"/>
      <c r="E36" s="38"/>
      <c r="F36" s="38"/>
      <c r="G36" s="38"/>
      <c r="H36" s="38"/>
      <c r="I36" s="150">
        <v>49.977359999999997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68</v>
      </c>
      <c r="C37" s="60" t="s">
        <v>82</v>
      </c>
      <c r="D37" s="60"/>
      <c r="E37" s="60"/>
      <c r="F37" s="60"/>
      <c r="G37" s="60"/>
      <c r="H37" s="60"/>
      <c r="I37" s="152">
        <v>17.871600000000001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69</v>
      </c>
      <c r="C38" s="60" t="s">
        <v>83</v>
      </c>
      <c r="D38" s="60"/>
      <c r="E38" s="60"/>
      <c r="F38" s="60"/>
      <c r="G38" s="60"/>
      <c r="H38" s="60"/>
      <c r="I38" s="152"/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1528.1565799999998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2019-03-22T02:36:10Z</cp:lastPrinted>
  <dcterms:modified xsi:type="dcterms:W3CDTF">2020-03-19T05:36:37Z</dcterms:modified>
</cp:coreProperties>
</file>