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4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<sst xmlns="http://schemas.openxmlformats.org/spreadsheetml/2006/main" count="92" uniqueCount="90">
  <si>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</si>
  <si>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</si>
  <si>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</si>
  <si>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</si>
  <si>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</si>
  <si>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</si>
  <si>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</si>
  <si>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</si>
  <si>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</si>
  <si>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</si>
  <si>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</si>
  <si>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</si>
  <si>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</si>
  <si>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</si>
  <si>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</si>
  <si>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</si>
  <si>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</si>
  <si>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</si>
  <si>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</si>
  <si>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</si>
  <si>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</si>
  <si>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</si>
  <si>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</si>
  <si>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</si>
  <si>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</si>
  <si>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</si>
  <si>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</si>
  <si>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</si>
  <si>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</si>
  <si>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</si>
  <si>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</si>
  <si>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</si>
  <si>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</si>
  <si>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</si>
  <si>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</si>
  <si>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</si>
  <si>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</si>
  <si>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</si>
  <si>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</si>
  <si>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</si>
  <si>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</si>
  <si>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</si>
  <si>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</si>
  <si>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</si>
  <si>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</si>
  <si>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</si>
  <si>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</si>
  <si>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</si>
  <si>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</si>
  <si>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</si>
  <si>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</si>
  <si>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</si>
  <si>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</si>
  <si>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</si>
  <si>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</si>
  <si>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</si>
  <si>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</si>
  <si>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</si>
  <si>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</si>
  <si>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</si>
  <si>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</si>
  <si>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</si>
  <si>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</si>
  <si>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</si>
  <si>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</si>
  <si>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</si>
  <si>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</si>
  <si>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</si>
  <si>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</si>
  <si>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</si>
  <si>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</si>
  <si>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</si>
  <si>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</si>
  <si>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</si>
  <si>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</si>
  <si>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</si>
  <si>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</si>
  <si>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</si>
  <si>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</si>
  <si>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</si>
  <si>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</si>
  <si>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</si>
  <si>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</si>
  <si>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</si>
  <si>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</si>
  <si>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</si>
  <si>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</si>
  <si>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</si>
  <si>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</si>
  <si>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- 16 шт.
 Ремонт системы ТВС (внутриквартирные) - 8,7 мп
 Ремонт системы ТВС (в подъезде) - 10,28 мп
 Ремонт системы ТВС (разводка) - 1 мп
 Ремонт теплоизоляции трубопровода - 2 мп
 Замена неисправных уч. эл./сети - 77 мп
 Замена автоматических выключателей - 15 шт
 Замена светильников - 48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</si>
</sst>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12056.5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1973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127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28">
        <v>6834.2</v>
      </c>
      <c r="Y10" s="128"/>
      <c r="Z10" s="128"/>
      <c r="AA10" s="128"/>
      <c r="AB10" s="128"/>
      <c r="AC10" s="128"/>
      <c r="AD10" s="128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2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1045.2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4177.1000000000004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301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2452.8609999999999</v>
      </c>
      <c r="H19" s="92"/>
      <c r="I19" s="112">
        <v>1194.08</v>
      </c>
      <c r="J19" s="112"/>
      <c r="K19" s="112"/>
      <c r="L19" s="112"/>
      <c r="M19" s="112"/>
      <c r="N19" s="112"/>
      <c r="O19" s="112"/>
      <c r="P19" s="112">
        <v>1182</v>
      </c>
      <c r="Q19" s="112"/>
      <c r="R19" s="112"/>
      <c r="S19" s="112"/>
      <c r="T19" s="112"/>
      <c r="U19" s="14">
        <v>76.781000000000006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6148.2479999999996</v>
      </c>
      <c r="H20" s="92"/>
      <c r="I20" s="96">
        <v>5427.79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720.45799999999997</v>
      </c>
      <c r="V20" s="96">
        <v>0</v>
      </c>
      <c r="W20" s="107"/>
      <c r="X20" s="108">
        <v>112.94499999999999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7625.6379999999999</v>
      </c>
      <c r="H21" s="92"/>
      <c r="I21" s="96">
        <f>I19+I20-I22</f>
        <v>5737.47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1151.04</v>
      </c>
      <c r="Q21" s="96">
        <f>P19+Q20-Q22</f>
        <v>1182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737.12800000000004</v>
      </c>
      <c r="V21" s="96">
        <f>V19+V20-V22</f>
        <v>0</v>
      </c>
      <c r="W21" s="107">
        <f>W19+W20-W22</f>
        <v>0</v>
      </c>
      <c r="X21" s="108">
        <v>70.994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975.471</v>
      </c>
      <c r="H22" s="92"/>
      <c r="I22" s="96">
        <v>884.4</v>
      </c>
      <c r="J22" s="96"/>
      <c r="K22" s="96"/>
      <c r="L22" s="96"/>
      <c r="M22" s="96"/>
      <c r="N22" s="96"/>
      <c r="O22" s="96"/>
      <c r="P22" s="96">
        <v>30.96</v>
      </c>
      <c r="Q22" s="96"/>
      <c r="R22" s="96"/>
      <c r="S22" s="96"/>
      <c r="T22" s="96"/>
      <c r="U22" s="15">
        <v>60.110999999999997</v>
      </c>
      <c r="V22" s="96">
        <v>0</v>
      </c>
      <c r="W22" s="107"/>
      <c r="X22" s="108">
        <f>X19+X20-X21</f>
        <v>41.950999999999993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-1477.3899999999999</v>
      </c>
      <c r="H23" s="92"/>
      <c r="I23" s="96">
        <f>I22-I19</f>
        <v>-309.67999999999995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-1151.04</v>
      </c>
      <c r="Q23" s="96">
        <f>Q22-P19</f>
        <v>-1182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-16.670000000000009</v>
      </c>
      <c r="V23" s="97">
        <f>V22-V19</f>
        <v>0</v>
      </c>
      <c r="W23" s="98">
        <f>W22-W19</f>
        <v>0</v>
      </c>
      <c r="X23" s="99">
        <f>X22-X19</f>
        <v>41.950999999999993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1.2402944708801598</v>
      </c>
      <c r="H24" s="95"/>
      <c r="I24" s="102">
        <f>I21/I20</f>
        <v>1.0570545286387278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1.0231380594011033</v>
      </c>
      <c r="V24" s="102"/>
      <c r="W24" s="103"/>
      <c r="X24" s="104">
        <f>X21/X20</f>
        <v>0.62857142857142856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7">
        <v>1018.72865</v>
      </c>
      <c r="J27" s="147"/>
      <c r="K27" s="147"/>
      <c r="L27" s="147"/>
      <c r="M27" s="147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20.428999999999998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8">
        <v>1040.0214800000001</v>
      </c>
      <c r="J28" s="148"/>
      <c r="K28" s="148"/>
      <c r="L28" s="148"/>
      <c r="M28" s="148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28.841999999999999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8">
        <f>I30+I31+I32+I33+I34+I35+I36</f>
        <v>1997.0974499999998</v>
      </c>
      <c r="J29" s="148"/>
      <c r="K29" s="148"/>
      <c r="L29" s="148"/>
      <c r="M29" s="148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3.3839999999999999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49">
        <v>461.13272000000001</v>
      </c>
      <c r="J30" s="149"/>
      <c r="K30" s="149"/>
      <c r="L30" s="149"/>
      <c r="M30" s="149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15.25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49">
        <v>444.54491999999999</v>
      </c>
      <c r="J31" s="149"/>
      <c r="K31" s="149"/>
      <c r="L31" s="149"/>
      <c r="M31" s="149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337.31700000000001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49">
        <v>71.127229999999997</v>
      </c>
      <c r="J32" s="149"/>
      <c r="K32" s="149"/>
      <c r="L32" s="149"/>
      <c r="M32" s="149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405.22199999999998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49">
        <v>247.30187000000001</v>
      </c>
      <c r="J33" s="149"/>
      <c r="K33" s="149"/>
      <c r="L33" s="149"/>
      <c r="M33" s="149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0">
        <v>602.52297999999996</v>
      </c>
      <c r="J34" s="150"/>
      <c r="K34" s="150"/>
      <c r="L34" s="150"/>
      <c r="M34" s="150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49">
        <v>69.203190000000006</v>
      </c>
      <c r="J35" s="149"/>
      <c r="K35" s="149"/>
      <c r="L35" s="149"/>
      <c r="M35" s="149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49">
        <v>101.26454</v>
      </c>
      <c r="J36" s="149"/>
      <c r="K36" s="149"/>
      <c r="L36" s="149"/>
      <c r="M36" s="149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1">
        <v>43.591439999999999</v>
      </c>
      <c r="J37" s="151"/>
      <c r="K37" s="151"/>
      <c r="L37" s="151"/>
      <c r="M37" s="151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1"/>
      <c r="J38" s="151"/>
      <c r="K38" s="151"/>
      <c r="L38" s="151"/>
      <c r="M38" s="151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4099.4390199999998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2019-03-22T02:38:00Z</cp:lastPrinted>
  <dcterms:modified xsi:type="dcterms:W3CDTF">2020-03-19T05:39:37Z</dcterms:modified>
</cp:coreProperties>
</file>