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915" windowHeight="1056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<sst xmlns="http://schemas.openxmlformats.org/spreadsheetml/2006/main" count="91" uniqueCount="89">
  <si>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</si>
  <si>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</si>
  <si>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</si>
  <si>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д.58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</si>
  <si>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</si>
  <si>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</si>
  <si>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</si>
  <si>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</si>
  <si>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</si>
  <si>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</si>
  <si>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</si>
  <si>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</si>
  <si>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</si>
  <si>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</si>
  <si>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</si>
  <si>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</si>
  <si>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</si>
  <si>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</si>
  <si>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</si>
  <si>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</si>
  <si>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</si>
  <si>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</si>
  <si>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</si>
  <si>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</si>
  <si>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</si>
  <si>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</si>
  <si>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</si>
  <si>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</si>
  <si>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</si>
  <si>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</si>
  <si>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</si>
  <si>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</si>
  <si>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</si>
  <si>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</si>
  <si>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</si>
  <si>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</si>
  <si>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</si>
  <si>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</si>
  <si>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</si>
  <si>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</si>
  <si>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</si>
  <si>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</si>
  <si>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</si>
  <si>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</si>
  <si>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</si>
  <si>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</si>
  <si>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</si>
  <si>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</si>
  <si>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</si>
  <si>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</si>
  <si>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</si>
  <si>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</si>
  <si>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</si>
  <si>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</si>
  <si>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</si>
  <si>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</si>
  <si>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</si>
  <si>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</si>
  <si>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</si>
  <si>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</si>
  <si>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</si>
  <si>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</si>
  <si>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</si>
  <si>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</si>
  <si>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</si>
  <si>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</si>
  <si>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</si>
  <si>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</si>
  <si>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</si>
  <si>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</si>
  <si>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</si>
  <si>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</si>
  <si>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</si>
  <si>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</si>
  <si>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</si>
  <si>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</si>
  <si>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</si>
  <si>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</si>
  <si>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</si>
  <si>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</si>
  <si>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</si>
  <si>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</si>
  <si>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</si>
  <si>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</si>
  <si>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</si>
  <si>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</si>
  <si>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</si>
  <si>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</si>
  <si>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- 89,6 мп 
 Ремонт дверных конструкций - 3 шт.
 Ремонт системы ТВС (внутриквартирные) - 2,3 мп
 Замена неисправных уч. эл./сети - 0,5 мп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</si>
</sst>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копэ-н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3317.08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1997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35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>
        <v>84</v>
      </c>
      <c r="J10" s="52"/>
      <c r="K10" s="52"/>
      <c r="L10" s="52"/>
      <c r="M10" s="52"/>
      <c r="N10" s="5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2356.48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1</v>
      </c>
      <c r="J11" s="54"/>
      <c r="K11" s="54"/>
      <c r="L11" s="54"/>
      <c r="M11" s="54"/>
      <c r="N11" s="5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5">
        <v>0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5" t="s">
        <v>16</v>
      </c>
      <c r="J13" s="55"/>
      <c r="K13" s="55"/>
      <c r="L13" s="55"/>
      <c r="M13" s="55"/>
      <c r="N13" s="7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v>960.6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86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2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1389.77</v>
      </c>
      <c r="H19" s="71"/>
      <c r="I19" s="73">
        <v>800.05</v>
      </c>
      <c r="J19" s="73"/>
      <c r="K19" s="73"/>
      <c r="L19" s="73"/>
      <c r="M19" s="73"/>
      <c r="N19" s="73"/>
      <c r="O19" s="73"/>
      <c r="P19" s="73">
        <v>589.72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1826.32</v>
      </c>
      <c r="H20" s="71"/>
      <c r="I20" s="77">
        <v>1826.32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20.236000000000001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2072.77</v>
      </c>
      <c r="H21" s="71"/>
      <c r="I21" s="77">
        <f>I19+I20-I22</f>
        <v>1783.9699999999998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288.8</v>
      </c>
      <c r="Q21" s="77">
        <f>P19+Q20-Q22</f>
        <v>589.72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12.095000000000001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1143.32</v>
      </c>
      <c r="H22" s="71"/>
      <c r="I22" s="77">
        <v>842.4</v>
      </c>
      <c r="J22" s="77"/>
      <c r="K22" s="77"/>
      <c r="L22" s="77"/>
      <c r="M22" s="77"/>
      <c r="N22" s="77"/>
      <c r="O22" s="77"/>
      <c r="P22" s="77">
        <v>300.92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8.141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-246.45</v>
      </c>
      <c r="H23" s="71"/>
      <c r="I23" s="77">
        <f>I22-I19</f>
        <v>42.350000000000023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-288.8</v>
      </c>
      <c r="Q23" s="77">
        <f>Q22-P19</f>
        <v>-589.72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8.141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1.1349434929256648</v>
      </c>
      <c r="H24" s="86"/>
      <c r="I24" s="92">
        <f>I21/I20</f>
        <v>0.97681129265408029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0.59769717335441785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71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75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412.14258000000001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4.6760000000000002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76</v>
      </c>
      <c r="D28" s="116"/>
      <c r="E28" s="116"/>
      <c r="F28" s="116"/>
      <c r="G28" s="116"/>
      <c r="H28" s="116"/>
      <c r="I28" s="117">
        <v>175.28578999999999</v>
      </c>
      <c r="J28" s="117"/>
      <c r="K28" s="117"/>
      <c r="L28" s="117"/>
      <c r="M28" s="117"/>
      <c r="N28" s="28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6.5979999999999999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6" t="s">
        <v>77</v>
      </c>
      <c r="D29" s="116"/>
      <c r="E29" s="116"/>
      <c r="F29" s="116"/>
      <c r="G29" s="116"/>
      <c r="H29" s="116"/>
      <c r="I29" s="117">
        <f>I30+I31+I32+I33+I34+I35+I36</f>
        <v>716.83473000000004</v>
      </c>
      <c r="J29" s="117"/>
      <c r="K29" s="117"/>
      <c r="L29" s="117"/>
      <c r="M29" s="117"/>
      <c r="N29" s="28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0.77400000000000002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78</v>
      </c>
      <c r="D30" s="97"/>
      <c r="E30" s="97"/>
      <c r="F30" s="97"/>
      <c r="G30" s="97"/>
      <c r="H30" s="97"/>
      <c r="I30" s="98">
        <v>200.68446</v>
      </c>
      <c r="J30" s="98"/>
      <c r="K30" s="98"/>
      <c r="L30" s="98"/>
      <c r="M30" s="98"/>
      <c r="N30" s="28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3.49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98">
        <v>110.27048000000001</v>
      </c>
      <c r="J31" s="98"/>
      <c r="K31" s="98"/>
      <c r="L31" s="98"/>
      <c r="M31" s="98"/>
      <c r="N31" s="28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79.484999999999999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98">
        <v>32.966729999999998</v>
      </c>
      <c r="J32" s="98"/>
      <c r="K32" s="98"/>
      <c r="L32" s="98"/>
      <c r="M32" s="98"/>
      <c r="N32" s="28"/>
      <c r="O32" s="150" t="s">
        <v>79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95.022999999999996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98">
        <v>103.09322</v>
      </c>
      <c r="J33" s="98"/>
      <c r="K33" s="98"/>
      <c r="L33" s="98"/>
      <c r="M33" s="98"/>
      <c r="N33" s="28"/>
      <c r="O33" s="138" t="s">
        <v>80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179.46108000000001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98">
        <v>32.836010000000002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98">
        <v>57.522750000000002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67</v>
      </c>
      <c r="C37" s="131" t="s">
        <v>81</v>
      </c>
      <c r="D37" s="131"/>
      <c r="E37" s="131"/>
      <c r="F37" s="131"/>
      <c r="G37" s="131"/>
      <c r="H37" s="131"/>
      <c r="I37" s="132">
        <v>14.9352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68</v>
      </c>
      <c r="C38" s="131" t="s">
        <v>82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83</v>
      </c>
      <c r="C39" s="134"/>
      <c r="D39" s="134"/>
      <c r="E39" s="134"/>
      <c r="F39" s="134"/>
      <c r="G39" s="134"/>
      <c r="H39" s="135"/>
      <c r="I39" s="123">
        <f>I27+I28+I29+I37+I38</f>
        <v>1319.1983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2019-03-22T03:30:52Z</cp:lastPrinted>
  <dcterms:modified xsi:type="dcterms:W3CDTF">2020-03-20T07:45:52Z</dcterms:modified>
</cp:coreProperties>
</file>