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<sst xmlns="http://schemas.openxmlformats.org/spreadsheetml/2006/main" count="91" uniqueCount="89">
  <si>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</si>
  <si>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</si>
  <si>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</si>
  <si>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</si>
  <si>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</si>
  <si>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</si>
  <si>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</si>
  <si>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</si>
  <si>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</si>
  <si>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</si>
  <si>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</si>
  <si>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</si>
  <si>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</si>
  <si>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</si>
  <si>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</si>
  <si>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</si>
  <si>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</si>
  <si>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</si>
  <si>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</si>
  <si>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</si>
  <si>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</si>
  <si>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</si>
  <si>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</si>
  <si>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</si>
  <si>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</si>
  <si>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</si>
  <si>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</si>
  <si>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</si>
  <si>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</si>
  <si>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</si>
  <si>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</si>
  <si>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</si>
  <si>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</si>
  <si>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</si>
  <si>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</si>
  <si>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</si>
  <si>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</si>
  <si>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</si>
  <si>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</si>
  <si>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</si>
  <si>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</si>
  <si>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</si>
  <si>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</si>
  <si>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</si>
  <si>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</si>
  <si>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</si>
  <si>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</si>
  <si>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</si>
  <si>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</si>
  <si>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</si>
  <si>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</si>
  <si>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</si>
  <si>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</si>
  <si>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</si>
  <si>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</si>
  <si>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</si>
  <si>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</si>
  <si>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</si>
  <si>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</si>
  <si>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</si>
  <si>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</si>
  <si>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</si>
  <si>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</si>
  <si>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</si>
  <si>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</si>
  <si>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</si>
  <si>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</si>
  <si>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</si>
  <si>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</si>
  <si>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</si>
  <si>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</si>
  <si>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</si>
  <si>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</si>
  <si>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</si>
  <si>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</si>
  <si>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</si>
  <si>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</si>
  <si>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</si>
  <si>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</si>
  <si>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</si>
  <si>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</si>
  <si>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</si>
  <si>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</si>
  <si>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</si>
  <si>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</si>
  <si>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</si>
  <si>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</si>
  <si>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теплоизоляции трубопровода -  мп 2
Замена автоматических выключателей -  шт 2
Замена светильников -  шт 3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</si>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</sst>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N28" sqref="N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5282.43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1977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72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9</v>
      </c>
      <c r="P10" s="130"/>
      <c r="Q10" s="130"/>
      <c r="R10" s="130"/>
      <c r="S10" s="130"/>
      <c r="T10" s="130"/>
      <c r="U10" s="130"/>
      <c r="V10" s="130"/>
      <c r="W10" s="130"/>
      <c r="X10" s="149">
        <v>3620.69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10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11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12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13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14</v>
      </c>
      <c r="C13" s="131"/>
      <c r="D13" s="131"/>
      <c r="E13" s="131"/>
      <c r="F13" s="131"/>
      <c r="G13" s="131"/>
      <c r="H13" s="131"/>
      <c r="I13" s="132" t="s">
        <v>15</v>
      </c>
      <c r="J13" s="132"/>
      <c r="K13" s="132"/>
      <c r="L13" s="132"/>
      <c r="M13" s="132"/>
      <c r="N13" s="8"/>
      <c r="O13" s="131" t="s">
        <v>16</v>
      </c>
      <c r="P13" s="131"/>
      <c r="Q13" s="131"/>
      <c r="R13" s="131"/>
      <c r="S13" s="131"/>
      <c r="T13" s="131"/>
      <c r="U13" s="131"/>
      <c r="V13" s="131"/>
      <c r="W13" s="131"/>
      <c r="X13" s="133">
        <f>559+1102.74</f>
        <v>1661.74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17</v>
      </c>
      <c r="C14" s="134"/>
      <c r="D14" s="134"/>
      <c r="E14" s="134"/>
      <c r="F14" s="134"/>
      <c r="G14" s="134"/>
      <c r="H14" s="134"/>
      <c r="I14" s="135" t="s">
        <v>18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147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375.72999999999996</v>
      </c>
      <c r="H19" s="95"/>
      <c r="I19" s="115">
        <v>389.64</v>
      </c>
      <c r="J19" s="115"/>
      <c r="K19" s="115"/>
      <c r="L19" s="115"/>
      <c r="M19" s="115"/>
      <c r="N19" s="115"/>
      <c r="O19" s="115"/>
      <c r="P19" s="115">
        <v>-13.91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31.785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2933.15</v>
      </c>
      <c r="H20" s="95"/>
      <c r="I20" s="99">
        <v>2933.15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11.686999999999999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2740.8399999999997</v>
      </c>
      <c r="H21" s="95"/>
      <c r="I21" s="99">
        <f>I19+I20-I22</f>
        <v>2753.64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-12.8</v>
      </c>
      <c r="Q21" s="99">
        <f>P19+Q20-Q22</f>
        <v>-13.91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19.521000000000001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568.04</v>
      </c>
      <c r="H22" s="95"/>
      <c r="I22" s="99">
        <v>569.15</v>
      </c>
      <c r="J22" s="99"/>
      <c r="K22" s="99"/>
      <c r="L22" s="99"/>
      <c r="M22" s="99"/>
      <c r="N22" s="99"/>
      <c r="O22" s="99"/>
      <c r="P22" s="99">
        <v>-1.1100000000000001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23.951000000000001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192.31</v>
      </c>
      <c r="H23" s="95"/>
      <c r="I23" s="99">
        <f>I22-I19</f>
        <v>179.51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12.8</v>
      </c>
      <c r="Q23" s="99">
        <f>Q22-P19</f>
        <v>13.91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-7.8339999999999996</v>
      </c>
      <c r="Y23" s="103">
        <f t="shared" ref="Y23" si="5">Y22-Y19</f>
        <v>0</v>
      </c>
      <c r="Z23" s="103"/>
      <c r="AA23" s="103">
        <f>AA22-X19</f>
        <v>-31.785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0.93443567495695745</v>
      </c>
      <c r="H24" s="98"/>
      <c r="I24" s="105">
        <f>I21/I20</f>
        <v>0.93879958406491304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1.6703174467356894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638.53611999999998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10.436999999999999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130.15527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13.04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954.14027999999996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1.462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256.77762000000001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6.9560000000000004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219.54096000000001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149.27099999999999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34.920209999999997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181.166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74.357230000000001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246.99814000000001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59.640509999999999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61.905610000000003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22.99155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1745.82322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2018-02-22T02:33:18Z</cp:lastPrinted>
  <dcterms:modified xsi:type="dcterms:W3CDTF">2022-03-26T03:31:28Z</dcterms:modified>
</cp:coreProperties>
</file>