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25" windowHeight="129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<sst xmlns="http://schemas.openxmlformats.org/spreadsheetml/2006/main" count="91" uniqueCount="89">
  <si>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</si>
  <si>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</si>
  <si>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д.59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</si>
  <si>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</si>
  <si>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</si>
  <si>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</si>
  <si>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</si>
  <si>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</si>
  <si>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</si>
  <si>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</si>
  <si>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</si>
  <si>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</si>
  <si>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</si>
  <si>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</si>
  <si>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</si>
  <si>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</si>
  <si>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</si>
  <si>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</si>
  <si>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</si>
  <si>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</si>
  <si>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</si>
  <si>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</si>
  <si>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</si>
  <si>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</si>
  <si>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</si>
  <si>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</si>
  <si>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</si>
  <si>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</si>
  <si>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</si>
  <si>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</si>
  <si>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</si>
  <si>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</si>
  <si>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</si>
  <si>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</si>
  <si>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</si>
  <si>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</si>
  <si>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</si>
  <si>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</si>
  <si>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</si>
  <si>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</si>
  <si>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</si>
  <si>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</si>
  <si>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</si>
  <si>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</si>
  <si>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</si>
  <si>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</si>
  <si>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</si>
  <si>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</si>
  <si>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</si>
  <si>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</si>
  <si>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</si>
  <si>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</si>
  <si>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</si>
  <si>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</si>
  <si>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</si>
  <si>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</si>
  <si>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</si>
  <si>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</si>
  <si>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</si>
  <si>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</si>
  <si>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</si>
  <si>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</si>
  <si>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</si>
  <si>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</si>
  <si>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</si>
  <si>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</si>
  <si>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</si>
  <si>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</si>
  <si>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</si>
  <si>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</si>
  <si>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</si>
  <si>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</si>
  <si>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</si>
  <si>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</si>
  <si>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</si>
  <si>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</si>
  <si>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</si>
  <si>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</si>
  <si>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</si>
  <si>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</si>
  <si>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</si>
  <si>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</si>
  <si>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</si>
  <si>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</si>
  <si>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</si>
  <si>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</si>
  <si>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</si>
  <si>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359,40
Ремонт балконных железобетонных козырьков - кв.м. 8,80
Ремонт деревянных конструкций -  шт 8
Установка металлического козырька на подъезд - шт 13
Ремонт системы ТВС (внутриквартирные) -  мп 65,33
Ремонт системы ТВС (разводка) -  мп 35,19
Ремонт теплоизоляции трубопровода -  мп 33
Замена неисправных участков эл/сети -  мп 11,25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</si>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</sst>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88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11297.99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1976</v>
      </c>
      <c r="J9" s="149"/>
      <c r="K9" s="149"/>
      <c r="L9" s="149"/>
      <c r="M9" s="149"/>
      <c r="N9" s="5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143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29">
        <v>84</v>
      </c>
      <c r="J10" s="129"/>
      <c r="K10" s="129"/>
      <c r="L10" s="129"/>
      <c r="M10" s="129"/>
      <c r="N10" s="5"/>
      <c r="O10" s="130" t="s">
        <v>9</v>
      </c>
      <c r="P10" s="130"/>
      <c r="Q10" s="130"/>
      <c r="R10" s="130"/>
      <c r="S10" s="130"/>
      <c r="T10" s="130"/>
      <c r="U10" s="130"/>
      <c r="V10" s="130"/>
      <c r="W10" s="130"/>
      <c r="X10" s="150">
        <v>7619.77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0" t="s">
        <v>10</v>
      </c>
      <c r="C11" s="130"/>
      <c r="D11" s="130"/>
      <c r="E11" s="130"/>
      <c r="F11" s="130"/>
      <c r="G11" s="130"/>
      <c r="H11" s="130"/>
      <c r="I11" s="129">
        <v>4</v>
      </c>
      <c r="J11" s="129"/>
      <c r="K11" s="129"/>
      <c r="L11" s="129"/>
      <c r="M11" s="129"/>
      <c r="N11" s="5"/>
      <c r="O11" s="130" t="s">
        <v>11</v>
      </c>
      <c r="P11" s="130"/>
      <c r="Q11" s="130"/>
      <c r="R11" s="130"/>
      <c r="S11" s="130"/>
      <c r="T11" s="130"/>
      <c r="U11" s="130"/>
      <c r="V11" s="130"/>
      <c r="W11" s="130"/>
      <c r="X11" s="129">
        <v>2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30" t="s">
        <v>12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13</v>
      </c>
      <c r="P12" s="130"/>
      <c r="Q12" s="130"/>
      <c r="R12" s="130"/>
      <c r="S12" s="130"/>
      <c r="T12" s="130"/>
      <c r="U12" s="130"/>
      <c r="V12" s="130"/>
      <c r="W12" s="130"/>
      <c r="X12" s="131">
        <v>94.5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14</v>
      </c>
      <c r="C13" s="132"/>
      <c r="D13" s="132"/>
      <c r="E13" s="132"/>
      <c r="F13" s="132"/>
      <c r="G13" s="132"/>
      <c r="H13" s="132"/>
      <c r="I13" s="133" t="s">
        <v>15</v>
      </c>
      <c r="J13" s="133"/>
      <c r="K13" s="133"/>
      <c r="L13" s="133"/>
      <c r="M13" s="133"/>
      <c r="N13" s="8"/>
      <c r="O13" s="132" t="s">
        <v>16</v>
      </c>
      <c r="P13" s="132"/>
      <c r="Q13" s="132"/>
      <c r="R13" s="132"/>
      <c r="S13" s="132"/>
      <c r="T13" s="132"/>
      <c r="U13" s="132"/>
      <c r="V13" s="132"/>
      <c r="W13" s="132"/>
      <c r="X13" s="134">
        <f>1183+2400.72</f>
        <v>3583.72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5" t="s">
        <v>17</v>
      </c>
      <c r="C14" s="135"/>
      <c r="D14" s="135"/>
      <c r="E14" s="135"/>
      <c r="F14" s="135"/>
      <c r="G14" s="135"/>
      <c r="H14" s="135"/>
      <c r="I14" s="136" t="s">
        <v>18</v>
      </c>
      <c r="J14" s="136"/>
      <c r="K14" s="136"/>
      <c r="L14" s="136"/>
      <c r="M14" s="136"/>
      <c r="N14" s="6"/>
      <c r="O14" s="135" t="s">
        <v>19</v>
      </c>
      <c r="P14" s="135"/>
      <c r="Q14" s="135"/>
      <c r="R14" s="135"/>
      <c r="S14" s="135"/>
      <c r="T14" s="135"/>
      <c r="U14" s="135"/>
      <c r="V14" s="135"/>
      <c r="W14" s="135"/>
      <c r="X14" s="136">
        <v>306</v>
      </c>
      <c r="Y14" s="136"/>
      <c r="Z14" s="136"/>
      <c r="AA14" s="136"/>
      <c r="AB14" s="136"/>
      <c r="AC14" s="136"/>
      <c r="AD14" s="13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1134.24</v>
      </c>
      <c r="H19" s="95"/>
      <c r="I19" s="115">
        <v>1157.42</v>
      </c>
      <c r="J19" s="115"/>
      <c r="K19" s="115"/>
      <c r="L19" s="115"/>
      <c r="M19" s="115"/>
      <c r="N19" s="115"/>
      <c r="O19" s="115"/>
      <c r="P19" s="115">
        <v>-23.18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63.44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6137.45</v>
      </c>
      <c r="H20" s="95"/>
      <c r="I20" s="99">
        <v>6137.45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45.841000000000001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5774.67</v>
      </c>
      <c r="H21" s="95"/>
      <c r="I21" s="99">
        <f>I19+I20-I22</f>
        <v>5899.26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-124.59</v>
      </c>
      <c r="Q21" s="99">
        <f>P19+Q20-Q22</f>
        <v>-23.18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61.497999999999998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1497.02</v>
      </c>
      <c r="H22" s="95"/>
      <c r="I22" s="99">
        <v>1395.61</v>
      </c>
      <c r="J22" s="99"/>
      <c r="K22" s="99"/>
      <c r="L22" s="99"/>
      <c r="M22" s="99"/>
      <c r="N22" s="99"/>
      <c r="O22" s="99"/>
      <c r="P22" s="99">
        <v>101.41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47.783000000000008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362.77999999999986</v>
      </c>
      <c r="H23" s="95"/>
      <c r="I23" s="99">
        <f>I22-I19</f>
        <v>238.18999999999983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124.59</v>
      </c>
      <c r="Q23" s="99">
        <f>Q22-P19</f>
        <v>23.18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-15.656999999999989</v>
      </c>
      <c r="Y23" s="103">
        <f t="shared" ref="Y23" si="5">Y22-Y19</f>
        <v>0</v>
      </c>
      <c r="Z23" s="103"/>
      <c r="AA23" s="103">
        <f>AA22-X19</f>
        <v>-63.44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0.94089076082086209</v>
      </c>
      <c r="H24" s="98"/>
      <c r="I24" s="105">
        <f>I21/I20</f>
        <v>0.96119072253134452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1.3415501407037367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8.25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1531.87996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23.239000000000001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74</v>
      </c>
      <c r="D28" s="92"/>
      <c r="E28" s="92"/>
      <c r="F28" s="92"/>
      <c r="G28" s="92"/>
      <c r="H28" s="92"/>
      <c r="I28" s="93">
        <v>692.60307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29.035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2055.9802499999996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3.254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76</v>
      </c>
      <c r="D30" s="37"/>
      <c r="E30" s="37"/>
      <c r="F30" s="37"/>
      <c r="G30" s="37"/>
      <c r="H30" s="37"/>
      <c r="I30" s="38">
        <v>501.54065000000003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15.488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>
        <v>439.08192000000003</v>
      </c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318.12700000000001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61.584499999999998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389.14300000000003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279.33345000000003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565.94538999999997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120.73067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87.763670000000005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79</v>
      </c>
      <c r="D37" s="69"/>
      <c r="E37" s="69"/>
      <c r="F37" s="69"/>
      <c r="G37" s="69"/>
      <c r="H37" s="69"/>
      <c r="I37" s="70">
        <v>48.884369999999997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80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4329.3476499999997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2018-02-12T09:57:01Z</cp:lastPrinted>
  <dcterms:modified xsi:type="dcterms:W3CDTF">2022-03-26T04:21:47Z</dcterms:modified>
</cp:coreProperties>
</file>