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125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<sst xmlns="http://schemas.openxmlformats.org/spreadsheetml/2006/main" count="93" uniqueCount="91">
  <si>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</si>
  <si>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</si>
  <si>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</si>
  <si>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</si>
  <si>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</si>
  <si>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</si>
  <si>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</si>
  <si>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</si>
  <si>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</si>
  <si>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</si>
  <si>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</si>
  <si>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</si>
  <si>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</si>
  <si>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</si>
  <si>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</si>
  <si>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</si>
  <si>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</si>
  <si>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</si>
  <si>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</si>
  <si>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</si>
  <si>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</si>
  <si>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</si>
  <si>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</si>
  <si>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</si>
  <si>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</si>
  <si>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</si>
  <si>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</si>
  <si>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</si>
  <si>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</si>
  <si>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</si>
  <si>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</si>
  <si>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</si>
  <si>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</si>
  <si>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</si>
  <si>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</si>
  <si>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</si>
  <si>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</si>
  <si>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</si>
  <si>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</si>
  <si>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</si>
  <si>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</si>
  <si>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</si>
  <si>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</si>
  <si>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</si>
  <si>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</si>
  <si>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</si>
  <si>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</si>
  <si>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</si>
  <si>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</si>
  <si>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</si>
  <si>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</si>
  <si>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</si>
  <si>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</si>
  <si>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</si>
  <si>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</si>
  <si>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</si>
  <si>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</si>
  <si>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</si>
  <si>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</si>
  <si>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</si>
  <si>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</si>
  <si>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</si>
  <si>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</si>
  <si>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</si>
  <si>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</si>
  <si>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</si>
  <si>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</si>
  <si>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</si>
  <si>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(под.№2,№3,№4)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</si>
  <si>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</si>
  <si>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</si>
  <si>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</si>
  <si>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</si>
  <si>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</si>
  <si>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</si>
  <si>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</si>
  <si>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</si>
  <si>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</si>
  <si>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</si>
  <si>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</si>
  <si>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</si>
  <si>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</si>
  <si>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</si>
  <si>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</si>
  <si>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</si>
  <si>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</si>
  <si>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</si>
  <si>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</si>
  <si>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4 "Ремонт,модернизация и/или строительство объектов жилищно-коммунального хозяйства муниципального образования город Норильск в рамках Мирового соглашения от 23.04.2021"  муниципальной программы " Реформирование  и модернизация жилищно-коммунального хозяйства и повышение энергетической эффективности" Ремонт несущих конструкций " 0" цикла</t>
  </si>
  <si>
    <t>Ремонт рулонной кровли -  кв.м. 1
Герметизация стыков стеновых панелей -  мп 112,80
Ремонт и восстановление уплотнения стыков в стенах, оконных, дверных и балконных блоках (прим.) - кв.м. 7,50
Ремонт деревянных конструкций -  шт 10
Ремонт бетонной стяжки -  кв.м. 22
Ремонт подъездов -  шт 3
Установка почтовых ящиков 4х-секционный - шт 3
Установка замка на почтовый ящик - шт 1
Ремонт системы ТВС (внутриквартирные) -  мп 146,57
Ремонт системы ТВС в подъезде -  мп 13,91
Ремонт системы ТВС (разводка) -  мп 35,31
Ремонт теплоизоляции трубопровода -  мп 5
Замена неисправных участков эл/сети -  мп 47
Замена автоматических выключателей -  шт 4
Замена светильников -  шт 163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</si>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</sst>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8" zoomScaleNormal="100" workbookViewId="0">
      <selection activeCell="AF28" sqref="AF28:AH42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90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23437.67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1988</v>
      </c>
      <c r="J9" s="151"/>
      <c r="K9" s="151"/>
      <c r="L9" s="151"/>
      <c r="M9" s="151"/>
      <c r="N9" s="5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239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52" t="s">
        <v>9</v>
      </c>
      <c r="J10" s="152"/>
      <c r="K10" s="152"/>
      <c r="L10" s="152"/>
      <c r="M10" s="152"/>
      <c r="N10" s="5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15449.17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7</v>
      </c>
      <c r="J11" s="134"/>
      <c r="K11" s="134"/>
      <c r="L11" s="134"/>
      <c r="M11" s="134"/>
      <c r="N11" s="5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3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288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4" t="s">
        <v>68</v>
      </c>
      <c r="J13" s="134"/>
      <c r="K13" s="134"/>
      <c r="L13" s="134"/>
      <c r="M13" s="134"/>
      <c r="N13" s="6"/>
      <c r="O13" s="137" t="s">
        <v>16</v>
      </c>
      <c r="P13" s="137"/>
      <c r="Q13" s="137"/>
      <c r="R13" s="137"/>
      <c r="S13" s="137"/>
      <c r="T13" s="137"/>
      <c r="U13" s="137"/>
      <c r="V13" s="137"/>
      <c r="W13" s="137"/>
      <c r="X13" s="138">
        <f>2493+5207.5</f>
        <v>7700.5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2" t="s">
        <v>17</v>
      </c>
      <c r="C14" s="122"/>
      <c r="D14" s="122"/>
      <c r="E14" s="122"/>
      <c r="F14" s="122"/>
      <c r="G14" s="122"/>
      <c r="H14" s="122"/>
      <c r="I14" s="123" t="s">
        <v>18</v>
      </c>
      <c r="J14" s="123"/>
      <c r="K14" s="123"/>
      <c r="L14" s="123"/>
      <c r="M14" s="123"/>
      <c r="N14" s="7"/>
      <c r="O14" s="122" t="s">
        <v>19</v>
      </c>
      <c r="P14" s="122"/>
      <c r="Q14" s="122"/>
      <c r="R14" s="122"/>
      <c r="S14" s="122"/>
      <c r="T14" s="122"/>
      <c r="U14" s="122"/>
      <c r="V14" s="122"/>
      <c r="W14" s="122"/>
      <c r="X14" s="123">
        <v>545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21</v>
      </c>
      <c r="C17" s="128" t="s">
        <v>22</v>
      </c>
      <c r="D17" s="128"/>
      <c r="E17" s="128"/>
      <c r="F17" s="128"/>
      <c r="G17" s="128" t="s">
        <v>23</v>
      </c>
      <c r="H17" s="128"/>
      <c r="I17" s="128" t="s">
        <v>24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25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2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4011.002</v>
      </c>
      <c r="H19" s="98"/>
      <c r="I19" s="118">
        <v>3080.06</v>
      </c>
      <c r="J19" s="118"/>
      <c r="K19" s="118"/>
      <c r="L19" s="118"/>
      <c r="M19" s="118"/>
      <c r="N19" s="118"/>
      <c r="O19" s="118"/>
      <c r="P19" s="118">
        <v>816.4</v>
      </c>
      <c r="Q19" s="118"/>
      <c r="R19" s="118"/>
      <c r="S19" s="118"/>
      <c r="T19" s="118"/>
      <c r="U19" s="14">
        <v>114.542</v>
      </c>
      <c r="V19" s="118">
        <v>0</v>
      </c>
      <c r="W19" s="119"/>
      <c r="X19" s="120">
        <v>144.07900000000001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12656.668</v>
      </c>
      <c r="H20" s="98"/>
      <c r="I20" s="102">
        <v>12424.41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232.25800000000001</v>
      </c>
      <c r="V20" s="102">
        <v>0</v>
      </c>
      <c r="W20" s="113"/>
      <c r="X20" s="114">
        <v>50.287999999999997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12731.711999999998</v>
      </c>
      <c r="H21" s="98"/>
      <c r="I21" s="102">
        <f>I19+I20-I22</f>
        <v>12231.669999999998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172.84000000000003</v>
      </c>
      <c r="Q21" s="102">
        <f>P19+Q20-Q22</f>
        <v>816.4</v>
      </c>
      <c r="R21" s="102"/>
      <c r="S21" s="102">
        <f t="shared" ref="S21" si="1">S19+S20-S22</f>
        <v>0</v>
      </c>
      <c r="T21" s="102">
        <f>T19+T20-T22</f>
        <v>0</v>
      </c>
      <c r="U21" s="15">
        <v>327.202</v>
      </c>
      <c r="V21" s="102">
        <f>V19+V20-V22</f>
        <v>0</v>
      </c>
      <c r="W21" s="113">
        <f>W19+W20-W22</f>
        <v>0</v>
      </c>
      <c r="X21" s="114">
        <v>85.697000000000003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3935.9580000000001</v>
      </c>
      <c r="H22" s="98"/>
      <c r="I22" s="102">
        <v>3272.8</v>
      </c>
      <c r="J22" s="102"/>
      <c r="K22" s="102"/>
      <c r="L22" s="102"/>
      <c r="M22" s="102"/>
      <c r="N22" s="102"/>
      <c r="O22" s="102"/>
      <c r="P22" s="102">
        <v>643.55999999999995</v>
      </c>
      <c r="Q22" s="102"/>
      <c r="R22" s="102"/>
      <c r="S22" s="102"/>
      <c r="T22" s="102"/>
      <c r="U22" s="15">
        <f>U19+U20-U21</f>
        <v>19.598000000000013</v>
      </c>
      <c r="V22" s="102">
        <v>0</v>
      </c>
      <c r="W22" s="113"/>
      <c r="X22" s="114">
        <f>X19+X20-X21</f>
        <v>108.67000000000002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-75.043999999999784</v>
      </c>
      <c r="H23" s="98"/>
      <c r="I23" s="102">
        <f>I22-I19</f>
        <v>192.74000000000024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-172.84000000000003</v>
      </c>
      <c r="Q23" s="102">
        <f>Q22-P19</f>
        <v>-816.4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-94.943999999999988</v>
      </c>
      <c r="V23" s="103">
        <f>V22-V19</f>
        <v>0</v>
      </c>
      <c r="W23" s="104">
        <f>W22-W19</f>
        <v>0</v>
      </c>
      <c r="X23" s="105">
        <f>X22-X19</f>
        <v>-35.408999999999992</v>
      </c>
      <c r="Y23" s="106">
        <f t="shared" ref="Y23" si="5">Y22-Y19</f>
        <v>0</v>
      </c>
      <c r="Z23" s="106"/>
      <c r="AA23" s="106">
        <f>AA22-X19</f>
        <v>-144.07900000000001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1.0059292066442762</v>
      </c>
      <c r="H24" s="101"/>
      <c r="I24" s="108">
        <f>I21/I20</f>
        <v>0.98448698972426041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1.4087867802185501</v>
      </c>
      <c r="V24" s="108"/>
      <c r="W24" s="109"/>
      <c r="X24" s="110">
        <f>X21/X20</f>
        <v>1.7041242443525295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90" t="s">
        <v>40</v>
      </c>
      <c r="D27" s="90"/>
      <c r="E27" s="90"/>
      <c r="F27" s="90"/>
      <c r="G27" s="90"/>
      <c r="H27" s="90"/>
      <c r="I27" s="91">
        <v>2781.10923</v>
      </c>
      <c r="J27" s="91"/>
      <c r="K27" s="91"/>
      <c r="L27" s="91"/>
      <c r="M27" s="91"/>
      <c r="N27" s="24"/>
      <c r="O27" s="92" t="s">
        <v>41</v>
      </c>
      <c r="P27" s="93"/>
      <c r="Q27" s="93"/>
      <c r="R27" s="94" t="s">
        <v>42</v>
      </c>
      <c r="S27" s="94"/>
      <c r="T27" s="94"/>
      <c r="U27" s="94"/>
      <c r="V27" s="94"/>
      <c r="W27" s="94"/>
      <c r="X27" s="94"/>
      <c r="Y27" s="95">
        <v>56.793999999999997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8" t="s">
        <v>75</v>
      </c>
      <c r="D28" s="88"/>
      <c r="E28" s="88"/>
      <c r="F28" s="88"/>
      <c r="G28" s="88"/>
      <c r="H28" s="88"/>
      <c r="I28" s="89">
        <v>2514.55834</v>
      </c>
      <c r="J28" s="89"/>
      <c r="K28" s="89"/>
      <c r="L28" s="89"/>
      <c r="M28" s="89"/>
      <c r="N28" s="28"/>
      <c r="O28" s="71" t="s">
        <v>44</v>
      </c>
      <c r="P28" s="72"/>
      <c r="Q28" s="72"/>
      <c r="R28" s="73" t="s">
        <v>45</v>
      </c>
      <c r="S28" s="73"/>
      <c r="T28" s="73"/>
      <c r="U28" s="73"/>
      <c r="V28" s="73"/>
      <c r="W28" s="73"/>
      <c r="X28" s="73"/>
      <c r="Y28" s="74">
        <v>70.957999999999998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3719.4245999999998</v>
      </c>
      <c r="J29" s="89"/>
      <c r="K29" s="89"/>
      <c r="L29" s="89"/>
      <c r="M29" s="89"/>
      <c r="N29" s="28"/>
      <c r="O29" s="71" t="s">
        <v>47</v>
      </c>
      <c r="P29" s="72"/>
      <c r="Q29" s="72"/>
      <c r="R29" s="73" t="s">
        <v>48</v>
      </c>
      <c r="S29" s="73"/>
      <c r="T29" s="73"/>
      <c r="U29" s="73"/>
      <c r="V29" s="73"/>
      <c r="W29" s="73"/>
      <c r="X29" s="73"/>
      <c r="Y29" s="74">
        <v>7.9550000000000001</v>
      </c>
      <c r="Z29" s="74"/>
      <c r="AA29" s="74"/>
      <c r="AB29" s="74"/>
      <c r="AC29" s="74"/>
      <c r="AD29" s="75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46" t="s">
        <v>77</v>
      </c>
      <c r="D30" s="46"/>
      <c r="E30" s="46"/>
      <c r="F30" s="46"/>
      <c r="G30" s="46"/>
      <c r="H30" s="46"/>
      <c r="I30" s="47">
        <v>1074.1637800000001</v>
      </c>
      <c r="J30" s="47"/>
      <c r="K30" s="47"/>
      <c r="L30" s="47"/>
      <c r="M30" s="47"/>
      <c r="N30" s="28"/>
      <c r="O30" s="71" t="s">
        <v>50</v>
      </c>
      <c r="P30" s="72"/>
      <c r="Q30" s="72"/>
      <c r="R30" s="73" t="s">
        <v>54</v>
      </c>
      <c r="S30" s="73"/>
      <c r="T30" s="73"/>
      <c r="U30" s="73"/>
      <c r="V30" s="73"/>
      <c r="W30" s="73"/>
      <c r="X30" s="73"/>
      <c r="Y30" s="74">
        <v>37.851999999999997</v>
      </c>
      <c r="Z30" s="74"/>
      <c r="AA30" s="74"/>
      <c r="AB30" s="74"/>
      <c r="AC30" s="74"/>
      <c r="AD30" s="75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46" t="s">
        <v>52</v>
      </c>
      <c r="D31" s="46"/>
      <c r="E31" s="46"/>
      <c r="F31" s="46"/>
      <c r="G31" s="46"/>
      <c r="H31" s="46"/>
      <c r="I31" s="47">
        <v>624.65336000000002</v>
      </c>
      <c r="J31" s="47"/>
      <c r="K31" s="47"/>
      <c r="L31" s="47"/>
      <c r="M31" s="47"/>
      <c r="N31" s="28"/>
      <c r="O31" s="76" t="s">
        <v>53</v>
      </c>
      <c r="P31" s="77"/>
      <c r="Q31" s="77"/>
      <c r="R31" s="78" t="s">
        <v>57</v>
      </c>
      <c r="S31" s="78"/>
      <c r="T31" s="78"/>
      <c r="U31" s="78"/>
      <c r="V31" s="78"/>
      <c r="W31" s="78"/>
      <c r="X31" s="78"/>
      <c r="Y31" s="79">
        <v>679.29700000000003</v>
      </c>
      <c r="Z31" s="79"/>
      <c r="AA31" s="79"/>
      <c r="AB31" s="79"/>
      <c r="AC31" s="79"/>
      <c r="AD31" s="80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46" t="s">
        <v>56</v>
      </c>
      <c r="D32" s="46"/>
      <c r="E32" s="46"/>
      <c r="F32" s="46"/>
      <c r="G32" s="46"/>
      <c r="H32" s="46"/>
      <c r="I32" s="47">
        <v>131.40103999999999</v>
      </c>
      <c r="J32" s="47"/>
      <c r="K32" s="47"/>
      <c r="L32" s="47"/>
      <c r="M32" s="47"/>
      <c r="N32" s="28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852.85599999999999</v>
      </c>
      <c r="Z32" s="48"/>
      <c r="AA32" s="48"/>
      <c r="AB32" s="48"/>
      <c r="AC32" s="48"/>
      <c r="AD32" s="49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46" t="s">
        <v>59</v>
      </c>
      <c r="D33" s="46"/>
      <c r="E33" s="46"/>
      <c r="F33" s="46"/>
      <c r="G33" s="46"/>
      <c r="H33" s="46"/>
      <c r="I33" s="47">
        <v>428.13155</v>
      </c>
      <c r="J33" s="47"/>
      <c r="K33" s="47"/>
      <c r="L33" s="47"/>
      <c r="M33" s="47"/>
      <c r="N33" s="28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53" t="s">
        <v>61</v>
      </c>
      <c r="D34" s="53"/>
      <c r="E34" s="53"/>
      <c r="F34" s="53"/>
      <c r="G34" s="53"/>
      <c r="H34" s="53"/>
      <c r="I34" s="54">
        <v>1200.1907900000001</v>
      </c>
      <c r="J34" s="54"/>
      <c r="K34" s="54"/>
      <c r="L34" s="54"/>
      <c r="M34" s="54"/>
      <c r="N34" s="9"/>
      <c r="O34" s="58" t="s">
        <v>89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46" t="s">
        <v>63</v>
      </c>
      <c r="D35" s="46"/>
      <c r="E35" s="46"/>
      <c r="F35" s="46"/>
      <c r="G35" s="46"/>
      <c r="H35" s="46"/>
      <c r="I35" s="47">
        <v>72.335290000000001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46" t="s">
        <v>65</v>
      </c>
      <c r="D36" s="46"/>
      <c r="E36" s="46"/>
      <c r="F36" s="46"/>
      <c r="G36" s="46"/>
      <c r="H36" s="46"/>
      <c r="I36" s="47">
        <v>188.54879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G36" s="38"/>
    </row>
    <row r="37" spans="2:37" s="8" customFormat="1" ht="36" customHeight="1" x14ac:dyDescent="0.2">
      <c r="B37" s="33" t="s">
        <v>66</v>
      </c>
      <c r="C37" s="64" t="s">
        <v>80</v>
      </c>
      <c r="D37" s="64"/>
      <c r="E37" s="64"/>
      <c r="F37" s="64"/>
      <c r="G37" s="64"/>
      <c r="H37" s="64"/>
      <c r="I37" s="65">
        <v>99.564059999999998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G37" s="38"/>
    </row>
    <row r="38" spans="2:37" s="8" customFormat="1" ht="36" customHeight="1" thickBot="1" x14ac:dyDescent="0.25">
      <c r="B38" s="33" t="s">
        <v>67</v>
      </c>
      <c r="C38" s="64" t="s">
        <v>81</v>
      </c>
      <c r="D38" s="64"/>
      <c r="E38" s="64"/>
      <c r="F38" s="64"/>
      <c r="G38" s="64"/>
      <c r="H38" s="64"/>
      <c r="I38" s="65">
        <v>91.219560000000001</v>
      </c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G38" s="38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9205.8757900000001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  <c r="AG39" s="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57" customHeight="1" outlineLevel="1" x14ac:dyDescent="0.2">
      <c r="B42" s="36" t="s">
        <v>86</v>
      </c>
      <c r="C42" s="41" t="s">
        <v>88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2019-03-21T07:09:08Z</cp:lastPrinted>
  <dcterms:modified xsi:type="dcterms:W3CDTF">2022-04-05T07:45:10Z</dcterms:modified>
</cp:coreProperties>
</file>